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m333-my.sharepoint.com/personal/bmullins_kordamentha_com/Documents/Documents 1/"/>
    </mc:Choice>
  </mc:AlternateContent>
  <xr:revisionPtr revIDLastSave="84" documentId="8_{7C4DC147-D9B8-4B22-92C3-031A1C514C55}" xr6:coauthVersionLast="47" xr6:coauthVersionMax="47" xr10:uidLastSave="{8ECF1444-DD64-401D-887F-B12BA6AFA3AF}"/>
  <bookViews>
    <workbookView xWindow="-25320" yWindow="225" windowWidth="25440" windowHeight="15390" xr2:uid="{47E6BE67-A99D-41F5-8DFC-6CD606928351}"/>
  </bookViews>
  <sheets>
    <sheet name="Run sheet_PPE" sheetId="1" r:id="rId1"/>
  </sheets>
  <externalReferences>
    <externalReference r:id="rId2"/>
  </externalReferences>
  <definedNames>
    <definedName name="Apparel_done">[1]Expenses!$E$20</definedName>
    <definedName name="Apparel_Total_act">[1]!Apparel[[#Totals],[Actual]]</definedName>
    <definedName name="Apparel_Total_est">[1]!Apparel[[#Totals],[Estimated]]</definedName>
    <definedName name="Deco_Done">[1]Expenses!$E$88</definedName>
    <definedName name="Decorations_Total_act">[1]!Decorations[[#Totals],[Actual]]</definedName>
    <definedName name="Decorations_Total_est">[1]!Decorations[[#Totals],[Estimated]]</definedName>
    <definedName name="Flowers_Done">[1]Expenses!$E$100</definedName>
    <definedName name="Flowers_Total_act">[1]!Flowers[[#Totals],[Actual]]</definedName>
    <definedName name="Flowers_Total_est">[1]!Flowers[[#Totals],[Estimated]]</definedName>
    <definedName name="Gifts_Done">[1]Expenses!$E$112</definedName>
    <definedName name="Gifts_Total_act">[1]!Gifts[[#Totals],[Actual]]</definedName>
    <definedName name="Gifts_Total_est">[1]!Gifts[[#Totals],[Estimated]]</definedName>
    <definedName name="Music_Done">[1]Expenses!$E$48</definedName>
    <definedName name="Music_Entertainment_Total_act">[1]!Music[[#Totals],[Actual]]</definedName>
    <definedName name="Music_Entertainment_Total_est">[1]!Music[[#Totals],[Estimated]]</definedName>
    <definedName name="Other_Done">[1]Expenses!$E$141</definedName>
    <definedName name="Other_Expenses_Total_act">[1]!OtherExpenses[[#Totals],[Actual]]</definedName>
    <definedName name="Other_Expenses_Total_est">[1]!OtherExpenses[[#Totals],[Estimated]]</definedName>
    <definedName name="Photography_Done">[1]Expenses!$E$75</definedName>
    <definedName name="Photography_Total_act">[1]!Photography[[#Totals],[Actual]]</definedName>
    <definedName name="Photography_Total_est">[1]!Photography[[#Totals],[Estimated]]</definedName>
    <definedName name="_xlnm.Print_Area" localSheetId="0">'Run sheet_PPE'!$A$1:$K$113</definedName>
    <definedName name="Printing__Stationery_Total_act">[1]!Printing[[#Totals],[Actual]]</definedName>
    <definedName name="Printing__Stationery_Total_est">[1]!Printing[[#Totals],[Estimated]]</definedName>
    <definedName name="Printing_Done">[1]Expenses!$E$64</definedName>
    <definedName name="reception_done">[1]Expenses!$E$38</definedName>
    <definedName name="Reception_Total_act">[1]!Reception[[#Totals],[Actual]]</definedName>
    <definedName name="Reception_Total_est">[1]!Reception[[#Totals],[Estimated]]</definedName>
    <definedName name="Travel_Done">[1]Expenses!$E$124</definedName>
    <definedName name="Travel_Transportation_Total_act">[1]!Travel[[#Totals],[Actual]]</definedName>
    <definedName name="Travel_Transportation_Total_est">[1]!Travel[[#Totals],[Estimated]]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82" i="1"/>
  <c r="C66" i="1"/>
  <c r="C54" i="1"/>
  <c r="C56" i="1" l="1"/>
  <c r="C94" i="1" l="1"/>
  <c r="A100" i="1"/>
  <c r="C88" i="1"/>
  <c r="C87" i="1"/>
  <c r="C83" i="1"/>
  <c r="A84" i="1" s="1"/>
  <c r="C68" i="1"/>
  <c r="C72" i="1"/>
  <c r="C69" i="1"/>
  <c r="C29" i="1"/>
  <c r="C86" i="1"/>
  <c r="C93" i="1" s="1"/>
  <c r="C90" i="1" s="1"/>
  <c r="B71" i="1"/>
  <c r="C64" i="1"/>
  <c r="A67" i="1" s="1"/>
  <c r="C59" i="1"/>
  <c r="C30" i="1"/>
  <c r="B74" i="1" l="1"/>
  <c r="B79" i="1" s="1"/>
  <c r="C79" i="1" s="1"/>
  <c r="A102" i="1"/>
  <c r="A101" i="1"/>
  <c r="C67" i="1"/>
  <c r="C85" i="1" l="1"/>
  <c r="A71" i="1"/>
  <c r="C71" i="1" s="1"/>
  <c r="A74" i="1" s="1"/>
  <c r="C74" i="1" s="1"/>
  <c r="A75" i="1" s="1"/>
  <c r="C75" i="1" s="1"/>
  <c r="A80" i="1" s="1"/>
  <c r="C80" i="1" s="1"/>
  <c r="C84" i="1" l="1"/>
</calcChain>
</file>

<file path=xl/sharedStrings.xml><?xml version="1.0" encoding="utf-8"?>
<sst xmlns="http://schemas.openxmlformats.org/spreadsheetml/2006/main" count="159" uniqueCount="151">
  <si>
    <t>Red text = TBC</t>
  </si>
  <si>
    <t>Start</t>
  </si>
  <si>
    <t>Duration</t>
  </si>
  <si>
    <t>End</t>
  </si>
  <si>
    <t>Item</t>
  </si>
  <si>
    <t>Contact</t>
  </si>
  <si>
    <t>10:00AM to 4:00PM</t>
  </si>
  <si>
    <t>2:00PM to 4:00PM</t>
  </si>
  <si>
    <t>Girls</t>
  </si>
  <si>
    <t>Boys</t>
  </si>
  <si>
    <t>11:30AM</t>
  </si>
  <si>
    <t>Ceremony</t>
  </si>
  <si>
    <t>Drinks conclude</t>
  </si>
  <si>
    <t>Conclusion of wedding</t>
  </si>
  <si>
    <t>Britt and Josh - Run Sheet</t>
  </si>
  <si>
    <t>Wednesday 9 February: Day before</t>
  </si>
  <si>
    <t>Tuesday 8 February: 2 Days before</t>
  </si>
  <si>
    <t>386 Johnson Street, Abbotsford 0466 471 781</t>
  </si>
  <si>
    <t>1:30PM</t>
  </si>
  <si>
    <t>7:30PM</t>
  </si>
  <si>
    <t>146 McIlroys Road, Red Hill 0417 568 597 Dave &amp; Kerry</t>
  </si>
  <si>
    <t>12:30PM</t>
  </si>
  <si>
    <t>Hello Blossoms - drop off corsages and flower girl bouquets to Josh</t>
  </si>
  <si>
    <t xml:space="preserve">Murray, Jenny &amp; Neil arrive
</t>
  </si>
  <si>
    <t xml:space="preserve">Rachael Mary arrives at Josh's
</t>
  </si>
  <si>
    <t>Josh to arrive at family accomm</t>
  </si>
  <si>
    <t>Groomsman to arrive at Josh's family's accomm</t>
  </si>
  <si>
    <t xml:space="preserve">Jeremy Blode arrives at Josh's
</t>
  </si>
  <si>
    <t xml:space="preserve">Rachael Mary and Jeremy Blode leave Josh and take rings
</t>
  </si>
  <si>
    <t xml:space="preserve">Rachael Mary and Jeremy Blode arrive at PPE
</t>
  </si>
  <si>
    <t xml:space="preserve">Port Phillip Estate </t>
  </si>
  <si>
    <t>Thursday 10 February 2022: Wedding day</t>
  </si>
  <si>
    <t>Depart for PPE</t>
  </si>
  <si>
    <t>4:30PM</t>
  </si>
  <si>
    <t>Tobi Tobi start</t>
  </si>
  <si>
    <t>Beverages on consumption start (beer and prosecco)</t>
  </si>
  <si>
    <t>Preparations at PPE</t>
  </si>
  <si>
    <t>Britt and Josh photos</t>
  </si>
  <si>
    <t xml:space="preserve">Guests move inside </t>
  </si>
  <si>
    <t>Beverage package (5 hours commences)</t>
  </si>
  <si>
    <t>Serve canapes - beverages on consumption 5:30pm to 6:00pm</t>
  </si>
  <si>
    <t>Entrée served</t>
  </si>
  <si>
    <t xml:space="preserve">Mains served </t>
  </si>
  <si>
    <t>Josh to pick up suits from P Johnson</t>
  </si>
  <si>
    <t>12:00PM</t>
  </si>
  <si>
    <t xml:space="preserve">Britt &amp; Georgia - hair wash and dry off with Shell </t>
  </si>
  <si>
    <t>Andrea Mullins arrives at PPE</t>
  </si>
  <si>
    <t>Family photos (photo helper is Barham Ferguson (Josh's Brother and MC)</t>
  </si>
  <si>
    <t>Bridal party photos</t>
  </si>
  <si>
    <t>First Dance</t>
  </si>
  <si>
    <t>Guest move to dancefloor</t>
  </si>
  <si>
    <t>Dance Floor Commences</t>
  </si>
  <si>
    <t>Take signage stands and wishing well to rooms</t>
  </si>
  <si>
    <t>Offer floral arrangements to guests/ put into vases</t>
  </si>
  <si>
    <t>Recovery commences - St Andrews Brewery</t>
  </si>
  <si>
    <t>Check out of PPE. Make sure that we take cake for recovery</t>
  </si>
  <si>
    <t>Josh and Britt to move stuff to Haven</t>
  </si>
  <si>
    <t>Friday 11 February</t>
  </si>
  <si>
    <t>DJ reminder of buses and closing time</t>
  </si>
  <si>
    <t>Andrea and Murray to collect remaining floral arrangments from PPE (with help from Georgia?)</t>
  </si>
  <si>
    <t>6:00PM</t>
  </si>
  <si>
    <t>Organise lunch for Josh's family and groomsmen</t>
  </si>
  <si>
    <t>4:40PM</t>
  </si>
  <si>
    <t>Children to be picked up and taken back to the accommodation</t>
  </si>
  <si>
    <t>Britt and Josh leave for dusk portrait shots
** SUN SETS 8.25PM **</t>
  </si>
  <si>
    <t>Categories</t>
  </si>
  <si>
    <t>Suppliers</t>
  </si>
  <si>
    <t>Bride + bridesmaids</t>
  </si>
  <si>
    <t>Groom + groomsman</t>
  </si>
  <si>
    <t>Family</t>
  </si>
  <si>
    <t>Tobi Tobi arrive and set up</t>
  </si>
  <si>
    <t xml:space="preserve">Speeches - Best Man (Josh Sadler) - 10 mins
Father and Mother of the Bride (Murray and Andrea Mullins) - 10 mins
</t>
  </si>
  <si>
    <t>Mayston St, Hawthorn East</t>
  </si>
  <si>
    <t>263 Red Hill Road, Red Hill South</t>
  </si>
  <si>
    <t xml:space="preserve">Fontalina, 8 Russell Street, Balnarring 5983 1830 </t>
  </si>
  <si>
    <t>Rehearsal - bridal party, flower girls and page boys, Murray, Ben, Sarah, Tony</t>
  </si>
  <si>
    <t>0418 593 204</t>
  </si>
  <si>
    <t>Bridal party check in at PPE - Georgia, Jemma and Matt, Steph and Arlen, Josh and Bre, Julian and Romy, Keir and Lyss</t>
  </si>
  <si>
    <t>Merton Muaremi 0459 591 175</t>
  </si>
  <si>
    <t>Rachael Mary Films 0407 293 148 - Jeremy Blode 0415 795 995</t>
  </si>
  <si>
    <t>Rachael Mary films 0407 293 148</t>
  </si>
  <si>
    <t>Jeremy Blode 0415 795 995</t>
  </si>
  <si>
    <t xml:space="preserve">3 or 8 Collins Street, Red Hill </t>
  </si>
  <si>
    <t>Krista Corbett 0421 523 353</t>
  </si>
  <si>
    <t>Deborah McKenzie (celebrant) 0406 143 766</t>
  </si>
  <si>
    <t>160 Sandy Road, Fingal - 5988 6854</t>
  </si>
  <si>
    <t>Thursday 10 February: Wedding day</t>
  </si>
  <si>
    <t xml:space="preserve">Reception Begins </t>
  </si>
  <si>
    <t>Organise some drinks for the groomsmen while getting ready</t>
  </si>
  <si>
    <t>Pink Boulevard, Glenferrie Rd</t>
  </si>
  <si>
    <t>Nail appointment (Britt, Georgia and Jemma)</t>
  </si>
  <si>
    <t>Britt to pick up dress from Cappellazzo Couture</t>
  </si>
  <si>
    <t>Tan by Zoe (Britt, Georgia and Jemma)</t>
  </si>
  <si>
    <t>13 Linlithgow Avenue, Caulfield North</t>
  </si>
  <si>
    <t>Josh - Check in: Haven Red Hill</t>
  </si>
  <si>
    <t xml:space="preserve">Josh to drop Boris off at Happy Paws </t>
  </si>
  <si>
    <t>6 Darling Rd Malvern East</t>
  </si>
  <si>
    <t xml:space="preserve">Josh to drive down to Red Hill </t>
  </si>
  <si>
    <t>Family to arrive at PPE to prepare for Rehearsal - Josh and Britt to have card behind bar</t>
  </si>
  <si>
    <t>Deb to arrive for Rehearsal (bring extension cord and agree layout of speakers)</t>
  </si>
  <si>
    <t>Bridal Party at PPE, Josh at Haven</t>
  </si>
  <si>
    <t xml:space="preserve">Rachael Mary and Jeremy Blode to enter venue - Give Rings to Ben Fahy (Josh's Brother)
</t>
  </si>
  <si>
    <t xml:space="preserve">Hello Blossoms to drop bridal bouquets to Britt in rooms </t>
  </si>
  <si>
    <t>Pollen Pastry - cake arrives. Krista to arrange flowers on cake</t>
  </si>
  <si>
    <t xml:space="preserve">DJ to set up </t>
  </si>
  <si>
    <t>Venue staff to usher guests to Deck - Noting first three rows on each side are for family</t>
  </si>
  <si>
    <t>4:45pm</t>
  </si>
  <si>
    <t>Families to take their seat and Josh and Groomsmen to stand at front</t>
  </si>
  <si>
    <t>Josh Family Member to take Paige Boys, Flower Girls to entrance to wait for Bridal Party - Someone to be in charge of sending them off (they will then have to stand at the back for ceremony)</t>
  </si>
  <si>
    <t xml:space="preserve">Group Photo on Lawn </t>
  </si>
  <si>
    <t xml:space="preserve">Check on drinks for Bridal Party during photos </t>
  </si>
  <si>
    <t>Welcome address by MC (Barham - Josh's brother)</t>
  </si>
  <si>
    <t>Greeting (housekeeping) and Introduction of Bridal party:
- Steph Cram &amp; Julian Martin
- Jemma Halls &amp; Keir McHarg
- Georgia Mullins &amp; Josh Sadler
- Britt &amp; Josh Fahy</t>
  </si>
  <si>
    <t>Krichelle 0488 988 204</t>
  </si>
  <si>
    <t>Deb arrives and sets up</t>
  </si>
  <si>
    <t xml:space="preserve">Buses depart </t>
  </si>
  <si>
    <t>___ drop off signage stands from Small Things Co in Abbotsford (Airtasker? Or guest not attending recovery?)</t>
  </si>
  <si>
    <t>Dinner - Balnarring - Fontalina</t>
  </si>
  <si>
    <t>Videography service concludes</t>
  </si>
  <si>
    <t>Photography ends</t>
  </si>
  <si>
    <t>PPE</t>
  </si>
  <si>
    <t>Guests arrive (invite says by 4:45pm)</t>
  </si>
  <si>
    <t>Renee and Jamie 0488 202 929 (Leighton)</t>
  </si>
  <si>
    <t>Unplugged. - DJ Karl 0488 202 929 (Leighton)</t>
  </si>
  <si>
    <t>Hello Blossoms to collect vases and flower stands</t>
  </si>
  <si>
    <t>9:10pm</t>
  </si>
  <si>
    <t xml:space="preserve">Please make sure there are some set seats available x 6 for elderly parents and some guests with mobility/standing issues </t>
  </si>
  <si>
    <t>Windsor showroom (off Chapel St)</t>
  </si>
  <si>
    <t xml:space="preserve">Sparklers
</t>
  </si>
  <si>
    <t xml:space="preserve">Lunch served. </t>
  </si>
  <si>
    <r>
      <t xml:space="preserve">Britt &amp; Josh arrive at PPE - drop off </t>
    </r>
    <r>
      <rPr>
        <b/>
        <sz val="8"/>
        <color theme="1"/>
        <rFont val="Arial"/>
        <family val="2"/>
      </rPr>
      <t>wishing well, polaroid photos, menus, signage stand, signage, drinks list etc.</t>
    </r>
    <r>
      <rPr>
        <sz val="8"/>
        <color theme="1"/>
        <rFont val="Arial"/>
        <family val="2"/>
      </rPr>
      <t xml:space="preserve"> </t>
    </r>
  </si>
  <si>
    <t>Alison/Kath</t>
  </si>
  <si>
    <t>Reminder to pack Suits, Dress, Rings, Shoes, Ties, Veil, Gowns, cologne/perfumes, steamer, gifts, champagne</t>
  </si>
  <si>
    <t xml:space="preserve">Josh pick up signage stands from Small Things Co in Abbotsford. </t>
  </si>
  <si>
    <t>Britt and Josh Speech and cutting of the cake</t>
  </si>
  <si>
    <r>
      <rPr>
        <b/>
        <sz val="8"/>
        <color theme="1"/>
        <rFont val="Arial"/>
        <family val="2"/>
      </rPr>
      <t>PROCESSIONAL</t>
    </r>
    <r>
      <rPr>
        <sz val="8"/>
        <color theme="1"/>
        <rFont val="Arial"/>
        <family val="2"/>
      </rPr>
      <t xml:space="preserve">
Josh, Sads, Keir and Jules stand in ceremony spot on deck
</t>
    </r>
    <r>
      <rPr>
        <b/>
        <sz val="8"/>
        <color theme="1"/>
        <rFont val="Arial"/>
        <family val="2"/>
      </rPr>
      <t xml:space="preserve">Toi Tobi play processional song: Can't help falling in love 
</t>
    </r>
    <r>
      <rPr>
        <sz val="8"/>
        <color theme="1"/>
        <rFont val="Arial"/>
        <family val="2"/>
      </rPr>
      <t>Isobel and Mabel (together); Hugh, Walter, Angus
- Steph (bridesmaid) first
- Jemma (bridesmaid)
- Georgia</t>
    </r>
    <r>
      <rPr>
        <b/>
        <sz val="8"/>
        <color theme="1"/>
        <rFont val="Arial"/>
        <family val="2"/>
      </rPr>
      <t xml:space="preserve">
</t>
    </r>
    <r>
      <rPr>
        <sz val="8"/>
        <rFont val="Arial"/>
        <family val="2"/>
      </rPr>
      <t>- Bride with Murray (dad)</t>
    </r>
  </si>
  <si>
    <r>
      <rPr>
        <b/>
        <sz val="8"/>
        <color theme="1"/>
        <rFont val="Arial"/>
        <family val="2"/>
      </rPr>
      <t>Ceremony</t>
    </r>
    <r>
      <rPr>
        <sz val="8"/>
        <color theme="1"/>
        <rFont val="Arial"/>
        <family val="2"/>
      </rPr>
      <t xml:space="preserve">
- Rings (Ben Fahy)
</t>
    </r>
    <r>
      <rPr>
        <sz val="8"/>
        <rFont val="Arial"/>
        <family val="2"/>
      </rPr>
      <t xml:space="preserve">- Reading 1: The Art of Marriage - Lacey Strachan
- Reading 2: The Appache Wedding Blessing - Sarah Fahy
</t>
    </r>
    <r>
      <rPr>
        <b/>
        <sz val="8"/>
        <color theme="1"/>
        <rFont val="Arial"/>
        <family val="2"/>
      </rPr>
      <t>Tobi Tobi play signing song: Only want to be with you and Fields of Gold</t>
    </r>
    <r>
      <rPr>
        <sz val="8"/>
        <color theme="1"/>
        <rFont val="Arial"/>
        <family val="2"/>
      </rPr>
      <t xml:space="preserve">
- Signing - either outdoor table OR inside table (dependent on weather)
- Signing witnesses: Tony Fahy (Josh's father) and Jenny Fullard (Britt's grandmother)</t>
    </r>
  </si>
  <si>
    <t xml:space="preserve">Tobi Tobi  to perform music for canapes </t>
  </si>
  <si>
    <t>Alison/Kath 5975 7479</t>
  </si>
  <si>
    <r>
      <rPr>
        <b/>
        <sz val="8"/>
        <color theme="1"/>
        <rFont val="Arial"/>
        <family val="2"/>
      </rPr>
      <t>RECESSIONAL AND CONGRATULATIONS</t>
    </r>
    <r>
      <rPr>
        <sz val="8"/>
        <color theme="1"/>
        <rFont val="Arial"/>
        <family val="2"/>
      </rPr>
      <t xml:space="preserve">
</t>
    </r>
    <r>
      <rPr>
        <sz val="8"/>
        <color rgb="FFFF0000"/>
        <rFont val="Arial"/>
        <family val="2"/>
      </rPr>
      <t xml:space="preserve">- </t>
    </r>
    <r>
      <rPr>
        <b/>
        <sz val="8"/>
        <color theme="1"/>
        <rFont val="Arial"/>
        <family val="2"/>
      </rPr>
      <t>Tobi Tobi play recessional song: Dreams by the Cranberries
- Tobi Tobi play for canapes</t>
    </r>
  </si>
  <si>
    <t>Late night snack. Add on drinks to be available. Scotch and Espresso Martinis</t>
  </si>
  <si>
    <t>Shell's house</t>
  </si>
  <si>
    <t xml:space="preserve">Josh to check in for Devo at Merricks Cottage </t>
  </si>
  <si>
    <t>37 Kentucky Road, Merricks North</t>
  </si>
  <si>
    <r>
      <rPr>
        <b/>
        <sz val="8"/>
        <color theme="1"/>
        <rFont val="Arial"/>
        <family val="2"/>
      </rPr>
      <t xml:space="preserve">MAKE UP - Merton
</t>
    </r>
    <r>
      <rPr>
        <sz val="8"/>
        <color theme="1"/>
        <rFont val="Arial"/>
        <family val="2"/>
      </rPr>
      <t xml:space="preserve">9:00am - Merton to arrive &amp; set up
9:30am - Merton to start 
9:30 - 10:30 Georgia
10:30 - 11:30 Steph
11:30 - 1:00 Britt
1:00- 2:00 Jemma
2:00 - 3:00 Andrea
3:00 - 3:15 touch ups
</t>
    </r>
  </si>
  <si>
    <r>
      <rPr>
        <b/>
        <sz val="8"/>
        <color theme="1"/>
        <rFont val="Arial"/>
        <family val="2"/>
      </rPr>
      <t>HAIR - Shell
Arrive 7:30am</t>
    </r>
    <r>
      <rPr>
        <sz val="8"/>
        <color theme="1"/>
        <rFont val="Arial"/>
        <family val="2"/>
      </rPr>
      <t xml:space="preserve">
START 7:45 am 
07:45 - 8:45 Georgia
8:45 - 9:45 Stepjh
9:45 - 11:00 Britt
11 - 12:00 Jemma
12:15 - 1:15 Andrea 
Touch ups to follow inc practising veil with Georgia
1:30 - 2pm Shell depart
Please can all bridesmaids wash hair the night before and dry (2 x shampoo provided by Shell, 1 x conditioner, very little on ends only). If hair is unruly, smooth front areas but don't over blowdry your hair</t>
    </r>
  </si>
  <si>
    <t>PPE Arrange seats and umbrella for Tobi Tobi</t>
  </si>
  <si>
    <t xml:space="preserve">Floral arrangements from ceremony moved indoors from the deck to cellar door after canapes finished </t>
  </si>
  <si>
    <t xml:space="preserve">Hello Blossoms - drop off bouquets and set up with venue flowers. Leave wrapping materials in boardroom where flowers will be moved later in the evening
</t>
  </si>
  <si>
    <t>Roaming Desserts and Cake. Ensure remaining cake not thrown out</t>
  </si>
  <si>
    <t>Flowers move from dining room to boardroom. Some to go to cellar door area too.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</si>
</sst>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2" x14ac:knownFonts="1">
    <font>
      <sz val="9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B050"/>
      <name val="Arial"/>
      <family val="2"/>
    </font>
    <font>
      <sz val="8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E"/>
        <bgColor indexed="64"/>
      </patternFill>
    </fill>
    <fill>
      <patternFill patternType="solid">
        <fgColor rgb="FF42D0FF"/>
        <bgColor indexed="64"/>
      </patternFill>
    </fill>
    <fill>
      <patternFill patternType="solid">
        <fgColor rgb="FF723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center"/>
    </xf>
    <xf numFmtId="0" fontId="3" fillId="0" borderId="0" xfId="1" applyFont="1"/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0" fontId="5" fillId="0" borderId="0" xfId="1" applyFont="1"/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/>
    <xf numFmtId="18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/>
    <xf numFmtId="0" fontId="5" fillId="3" borderId="1" xfId="1" applyFont="1" applyFill="1" applyBorder="1" applyAlignment="1">
      <alignment vertical="top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/>
    <xf numFmtId="0" fontId="3" fillId="0" borderId="1" xfId="1" applyFont="1" applyBorder="1" applyAlignment="1">
      <alignment vertical="center"/>
    </xf>
    <xf numFmtId="0" fontId="3" fillId="3" borderId="1" xfId="1" applyFont="1" applyFill="1" applyBorder="1"/>
    <xf numFmtId="18" fontId="6" fillId="3" borderId="1" xfId="0" applyNumberFormat="1" applyFont="1" applyFill="1" applyBorder="1" applyAlignment="1">
      <alignment horizontal="left" vertical="top"/>
    </xf>
    <xf numFmtId="164" fontId="6" fillId="3" borderId="1" xfId="0" applyNumberFormat="1" applyFont="1" applyFill="1" applyBorder="1" applyAlignment="1">
      <alignment horizontal="left" vertical="top"/>
    </xf>
    <xf numFmtId="0" fontId="3" fillId="3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top"/>
    </xf>
    <xf numFmtId="0" fontId="8" fillId="3" borderId="1" xfId="1" applyFont="1" applyFill="1" applyBorder="1"/>
    <xf numFmtId="0" fontId="3" fillId="4" borderId="1" xfId="1" applyFont="1" applyFill="1" applyBorder="1" applyAlignment="1">
      <alignment vertical="center" wrapText="1"/>
    </xf>
    <xf numFmtId="18" fontId="6" fillId="5" borderId="1" xfId="0" applyNumberFormat="1" applyFont="1" applyFill="1" applyBorder="1" applyAlignment="1">
      <alignment horizontal="left" vertical="top"/>
    </xf>
    <xf numFmtId="164" fontId="6" fillId="5" borderId="1" xfId="0" applyNumberFormat="1" applyFont="1" applyFill="1" applyBorder="1" applyAlignment="1">
      <alignment horizontal="left" vertical="top"/>
    </xf>
    <xf numFmtId="0" fontId="3" fillId="5" borderId="1" xfId="1" applyFont="1" applyFill="1" applyBorder="1"/>
    <xf numFmtId="0" fontId="3" fillId="5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/>
    </xf>
    <xf numFmtId="18" fontId="6" fillId="4" borderId="1" xfId="0" applyNumberFormat="1" applyFont="1" applyFill="1" applyBorder="1" applyAlignment="1">
      <alignment horizontal="left" vertical="top"/>
    </xf>
    <xf numFmtId="164" fontId="6" fillId="4" borderId="1" xfId="0" applyNumberFormat="1" applyFont="1" applyFill="1" applyBorder="1" applyAlignment="1">
      <alignment horizontal="left" vertical="top"/>
    </xf>
    <xf numFmtId="0" fontId="3" fillId="4" borderId="1" xfId="1" applyFont="1" applyFill="1" applyBorder="1"/>
    <xf numFmtId="0" fontId="3" fillId="4" borderId="0" xfId="1" applyFont="1" applyFill="1"/>
    <xf numFmtId="0" fontId="3" fillId="6" borderId="0" xfId="1" applyFont="1" applyFill="1"/>
    <xf numFmtId="0" fontId="3" fillId="7" borderId="0" xfId="1" applyFont="1" applyFill="1"/>
    <xf numFmtId="0" fontId="3" fillId="8" borderId="0" xfId="1" applyFont="1" applyFill="1"/>
    <xf numFmtId="18" fontId="6" fillId="6" borderId="0" xfId="0" applyNumberFormat="1" applyFont="1" applyFill="1" applyBorder="1" applyAlignment="1">
      <alignment horizontal="left" vertical="top"/>
    </xf>
    <xf numFmtId="164" fontId="6" fillId="6" borderId="0" xfId="0" applyNumberFormat="1" applyFont="1" applyFill="1" applyBorder="1" applyAlignment="1">
      <alignment horizontal="left" vertical="top"/>
    </xf>
    <xf numFmtId="0" fontId="3" fillId="6" borderId="0" xfId="1" applyFont="1" applyFill="1" applyBorder="1" applyAlignment="1">
      <alignment vertical="center" wrapText="1"/>
    </xf>
    <xf numFmtId="18" fontId="6" fillId="7" borderId="0" xfId="0" applyNumberFormat="1" applyFont="1" applyFill="1" applyBorder="1" applyAlignment="1">
      <alignment horizontal="left" vertical="top"/>
    </xf>
    <xf numFmtId="164" fontId="6" fillId="7" borderId="0" xfId="0" applyNumberFormat="1" applyFont="1" applyFill="1" applyBorder="1" applyAlignment="1">
      <alignment horizontal="left" vertical="top"/>
    </xf>
    <xf numFmtId="0" fontId="3" fillId="7" borderId="0" xfId="1" applyFont="1" applyFill="1" applyBorder="1" applyAlignment="1">
      <alignment vertical="center" wrapText="1"/>
    </xf>
    <xf numFmtId="0" fontId="3" fillId="6" borderId="0" xfId="1" applyFont="1" applyFill="1" applyAlignment="1">
      <alignment vertical="top"/>
    </xf>
    <xf numFmtId="0" fontId="5" fillId="6" borderId="0" xfId="1" applyFont="1" applyFill="1" applyAlignment="1">
      <alignment vertical="top"/>
    </xf>
    <xf numFmtId="18" fontId="6" fillId="6" borderId="1" xfId="0" applyNumberFormat="1" applyFont="1" applyFill="1" applyBorder="1" applyAlignment="1">
      <alignment horizontal="left" vertical="top"/>
    </xf>
    <xf numFmtId="164" fontId="6" fillId="6" borderId="1" xfId="0" applyNumberFormat="1" applyFont="1" applyFill="1" applyBorder="1" applyAlignment="1">
      <alignment horizontal="left" vertical="top"/>
    </xf>
    <xf numFmtId="0" fontId="3" fillId="6" borderId="1" xfId="1" applyFont="1" applyFill="1" applyBorder="1"/>
    <xf numFmtId="18" fontId="6" fillId="7" borderId="1" xfId="0" applyNumberFormat="1" applyFont="1" applyFill="1" applyBorder="1" applyAlignment="1">
      <alignment horizontal="left" vertical="top"/>
    </xf>
    <xf numFmtId="164" fontId="6" fillId="7" borderId="1" xfId="0" applyNumberFormat="1" applyFont="1" applyFill="1" applyBorder="1" applyAlignment="1">
      <alignment horizontal="left" vertical="top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/>
    <xf numFmtId="0" fontId="3" fillId="6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wrapText="1"/>
    </xf>
    <xf numFmtId="0" fontId="3" fillId="4" borderId="0" xfId="1" applyFont="1" applyFill="1" applyAlignment="1">
      <alignment vertical="top"/>
    </xf>
    <xf numFmtId="18" fontId="6" fillId="8" borderId="1" xfId="0" applyNumberFormat="1" applyFont="1" applyFill="1" applyBorder="1" applyAlignment="1">
      <alignment horizontal="left" vertical="top"/>
    </xf>
    <xf numFmtId="164" fontId="6" fillId="8" borderId="1" xfId="0" applyNumberFormat="1" applyFont="1" applyFill="1" applyBorder="1" applyAlignment="1">
      <alignment horizontal="left" vertical="top"/>
    </xf>
    <xf numFmtId="0" fontId="6" fillId="8" borderId="1" xfId="1" applyFont="1" applyFill="1" applyBorder="1" applyAlignment="1">
      <alignment wrapText="1"/>
    </xf>
    <xf numFmtId="0" fontId="3" fillId="8" borderId="0" xfId="1" applyFont="1" applyFill="1" applyAlignment="1">
      <alignment vertical="top"/>
    </xf>
    <xf numFmtId="0" fontId="3" fillId="7" borderId="1" xfId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5" fillId="4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top" wrapText="1"/>
    </xf>
    <xf numFmtId="0" fontId="6" fillId="7" borderId="1" xfId="1" applyFont="1" applyFill="1" applyBorder="1" applyAlignment="1">
      <alignment wrapText="1"/>
    </xf>
    <xf numFmtId="0" fontId="3" fillId="7" borderId="0" xfId="1" applyFont="1" applyFill="1" applyAlignment="1">
      <alignment vertical="top"/>
    </xf>
    <xf numFmtId="0" fontId="3" fillId="4" borderId="1" xfId="1" applyFont="1" applyFill="1" applyBorder="1" applyAlignment="1">
      <alignment vertical="center"/>
    </xf>
    <xf numFmtId="0" fontId="6" fillId="4" borderId="1" xfId="1" applyFont="1" applyFill="1" applyBorder="1"/>
    <xf numFmtId="18" fontId="6" fillId="8" borderId="1" xfId="0" applyNumberFormat="1" applyFont="1" applyFill="1" applyBorder="1" applyAlignment="1">
      <alignment horizontal="left" vertical="center"/>
    </xf>
    <xf numFmtId="164" fontId="6" fillId="8" borderId="1" xfId="0" applyNumberFormat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vertical="center" wrapText="1"/>
    </xf>
    <xf numFmtId="0" fontId="3" fillId="8" borderId="1" xfId="1" applyFont="1" applyFill="1" applyBorder="1"/>
    <xf numFmtId="18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/>
    <xf numFmtId="0" fontId="3" fillId="0" borderId="0" xfId="1" applyFont="1" applyFill="1"/>
    <xf numFmtId="18" fontId="6" fillId="6" borderId="1" xfId="0" applyNumberFormat="1" applyFont="1" applyFill="1" applyBorder="1" applyAlignment="1">
      <alignment horizontal="left" vertical="center"/>
    </xf>
    <xf numFmtId="164" fontId="6" fillId="6" borderId="1" xfId="0" applyNumberFormat="1" applyFont="1" applyFill="1" applyBorder="1" applyAlignment="1">
      <alignment horizontal="left" vertical="center"/>
    </xf>
    <xf numFmtId="0" fontId="6" fillId="8" borderId="1" xfId="1" applyFont="1" applyFill="1" applyBorder="1"/>
    <xf numFmtId="18" fontId="6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18" fontId="6" fillId="9" borderId="1" xfId="0" applyNumberFormat="1" applyFont="1" applyFill="1" applyBorder="1" applyAlignment="1">
      <alignment horizontal="left" vertical="top"/>
    </xf>
    <xf numFmtId="164" fontId="6" fillId="9" borderId="1" xfId="0" applyNumberFormat="1" applyFont="1" applyFill="1" applyBorder="1" applyAlignment="1">
      <alignment horizontal="left" vertical="top"/>
    </xf>
    <xf numFmtId="0" fontId="3" fillId="9" borderId="1" xfId="1" applyFont="1" applyFill="1" applyBorder="1"/>
    <xf numFmtId="0" fontId="3" fillId="9" borderId="0" xfId="1" applyFont="1" applyFill="1"/>
    <xf numFmtId="18" fontId="3" fillId="9" borderId="1" xfId="0" applyNumberFormat="1" applyFont="1" applyFill="1" applyBorder="1" applyAlignment="1">
      <alignment horizontal="left" vertical="top"/>
    </xf>
    <xf numFmtId="164" fontId="3" fillId="9" borderId="1" xfId="0" applyNumberFormat="1" applyFont="1" applyFill="1" applyBorder="1" applyAlignment="1">
      <alignment horizontal="left" vertical="top"/>
    </xf>
    <xf numFmtId="0" fontId="3" fillId="9" borderId="1" xfId="1" applyFont="1" applyFill="1" applyBorder="1" applyAlignment="1">
      <alignment vertical="center" wrapText="1"/>
    </xf>
    <xf numFmtId="18" fontId="6" fillId="9" borderId="1" xfId="0" applyNumberFormat="1" applyFont="1" applyFill="1" applyBorder="1" applyAlignment="1">
      <alignment horizontal="left" vertical="center"/>
    </xf>
    <xf numFmtId="164" fontId="6" fillId="9" borderId="1" xfId="0" applyNumberFormat="1" applyFont="1" applyFill="1" applyBorder="1" applyAlignment="1">
      <alignment horizontal="left" vertical="center"/>
    </xf>
    <xf numFmtId="18" fontId="7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vertical="center"/>
    </xf>
    <xf numFmtId="0" fontId="3" fillId="8" borderId="1" xfId="1" applyFont="1" applyFill="1" applyBorder="1" applyAlignment="1">
      <alignment vertical="center"/>
    </xf>
    <xf numFmtId="0" fontId="3" fillId="9" borderId="1" xfId="1" applyFont="1" applyFill="1" applyBorder="1" applyAlignment="1">
      <alignment wrapText="1"/>
    </xf>
    <xf numFmtId="18" fontId="7" fillId="10" borderId="1" xfId="0" applyNumberFormat="1" applyFont="1" applyFill="1" applyBorder="1" applyAlignment="1">
      <alignment horizontal="left" vertical="top"/>
    </xf>
    <xf numFmtId="164" fontId="7" fillId="10" borderId="1" xfId="0" applyNumberFormat="1" applyFont="1" applyFill="1" applyBorder="1" applyAlignment="1">
      <alignment horizontal="left" vertical="top"/>
    </xf>
    <xf numFmtId="0" fontId="5" fillId="10" borderId="1" xfId="1" applyFont="1" applyFill="1" applyBorder="1" applyAlignment="1">
      <alignment horizontal="left" vertical="center"/>
    </xf>
    <xf numFmtId="0" fontId="5" fillId="10" borderId="0" xfId="1" applyFont="1" applyFill="1" applyAlignment="1">
      <alignment horizontal="left" vertical="center"/>
    </xf>
    <xf numFmtId="0" fontId="3" fillId="6" borderId="0" xfId="1" applyFont="1" applyFill="1" applyAlignment="1">
      <alignment vertical="center"/>
    </xf>
    <xf numFmtId="0" fontId="3" fillId="7" borderId="1" xfId="1" applyFont="1" applyFill="1" applyBorder="1" applyAlignment="1">
      <alignment vertical="top"/>
    </xf>
    <xf numFmtId="0" fontId="3" fillId="7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vertical="top"/>
    </xf>
    <xf numFmtId="0" fontId="3" fillId="6" borderId="1" xfId="1" applyFont="1" applyFill="1" applyBorder="1" applyAlignment="1">
      <alignment vertical="top"/>
    </xf>
    <xf numFmtId="0" fontId="3" fillId="8" borderId="1" xfId="1" applyFont="1" applyFill="1" applyBorder="1" applyAlignment="1">
      <alignment vertical="top"/>
    </xf>
    <xf numFmtId="0" fontId="0" fillId="0" borderId="0" xfId="0" applyFill="1"/>
    <xf numFmtId="0" fontId="5" fillId="0" borderId="0" xfId="1" applyFont="1" applyFill="1"/>
    <xf numFmtId="0" fontId="3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center"/>
    </xf>
    <xf numFmtId="0" fontId="10" fillId="8" borderId="1" xfId="1" applyFont="1" applyFill="1" applyBorder="1" applyAlignment="1">
      <alignment vertical="center" wrapText="1"/>
    </xf>
    <xf numFmtId="0" fontId="10" fillId="8" borderId="1" xfId="1" applyFont="1" applyFill="1" applyBorder="1" applyAlignment="1">
      <alignment vertical="center"/>
    </xf>
    <xf numFmtId="0" fontId="11" fillId="8" borderId="1" xfId="1" applyFont="1" applyFill="1" applyBorder="1" applyAlignment="1">
      <alignment vertical="top" wrapText="1"/>
    </xf>
    <xf numFmtId="0" fontId="3" fillId="3" borderId="0" xfId="1" applyFont="1" applyFill="1"/>
    <xf numFmtId="0" fontId="3" fillId="0" borderId="1" xfId="1" applyFont="1" applyFill="1" applyBorder="1" applyAlignment="1">
      <alignment vertical="top" wrapText="1"/>
    </xf>
    <xf numFmtId="0" fontId="3" fillId="6" borderId="1" xfId="1" applyFont="1" applyFill="1" applyBorder="1" applyAlignment="1">
      <alignment vertical="top" wrapText="1"/>
    </xf>
    <xf numFmtId="18" fontId="3" fillId="9" borderId="1" xfId="0" applyNumberFormat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vertical="top" wrapText="1"/>
    </xf>
    <xf numFmtId="0" fontId="10" fillId="8" borderId="1" xfId="1" applyFont="1" applyFill="1" applyBorder="1"/>
    <xf numFmtId="0" fontId="6" fillId="7" borderId="1" xfId="1" applyFont="1" applyFill="1" applyBorder="1" applyAlignment="1">
      <alignment vertical="center"/>
    </xf>
    <xf numFmtId="0" fontId="6" fillId="9" borderId="1" xfId="1" applyFont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0" fontId="10" fillId="7" borderId="1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</cellXfs>
  <cellStyles count="2">
    <cellStyle name="Normal" xfId="0" builtinId="0"/>
    <cellStyle name="Normal 4" xfId="1" xr:uid="{224759DB-D0EF-4DC7-8DCE-7726761AEC4C}"/>
  </cellStyles>
  <dxfs count="0"/>
  <tableStyles count="0" defaultTableStyle="TableStyleMedium2" defaultPivotStyle="PivotStyleLight16"/>
  <colors>
    <mruColors>
      <color rgb="FF42D0FF"/>
      <color rgb="FF723CFF"/>
      <color rgb="FFFF99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yencken_kordamentha_com/Documents/Documents/Personal/Wedding/Botanical%20Gardens/Wedding%20expenses%20budget_Portsea%20SL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ding Budget"/>
      <sheetName val="Expenses"/>
      <sheetName val="Calcs"/>
      <sheetName val="Calculations"/>
      <sheetName val="Wedding expenses budget_Portsea"/>
    </sheetNames>
    <sheetDataSet>
      <sheetData sheetId="0" refreshError="1"/>
      <sheetData sheetId="1">
        <row r="20">
          <cell r="E20" t="str">
            <v>No</v>
          </cell>
        </row>
        <row r="38">
          <cell r="E38" t="str">
            <v>No</v>
          </cell>
        </row>
        <row r="48">
          <cell r="E48" t="str">
            <v>No</v>
          </cell>
        </row>
        <row r="64">
          <cell r="E64" t="str">
            <v>No</v>
          </cell>
        </row>
        <row r="75">
          <cell r="E75" t="str">
            <v>No</v>
          </cell>
        </row>
        <row r="88">
          <cell r="E88" t="str">
            <v>No</v>
          </cell>
        </row>
        <row r="100">
          <cell r="E100" t="str">
            <v>No</v>
          </cell>
        </row>
        <row r="112">
          <cell r="E112" t="str">
            <v>No</v>
          </cell>
        </row>
        <row r="124">
          <cell r="E124" t="str">
            <v>No</v>
          </cell>
        </row>
        <row r="141">
          <cell r="E141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BF1A7-E7E7-48E6-B649-3DEC6B760F6C}">
  <sheetPr>
    <tabColor rgb="FF00B050"/>
    <pageSetUpPr fitToPage="1"/>
  </sheetPr>
  <dimension ref="A1:GE164"/>
  <sheetViews>
    <sheetView tabSelected="1" zoomScale="90" zoomScaleNormal="90" workbookViewId="0">
      <pane ySplit="3" topLeftCell="A81" activePane="bottomLeft" state="frozen"/>
      <selection activeCell="A38" sqref="A38"/>
      <selection pane="bottomLeft" activeCell="D91" sqref="D91"/>
    </sheetView>
  </sheetViews>
  <sheetFormatPr defaultColWidth="16.6640625" defaultRowHeight="13.5" customHeight="1" outlineLevelRow="1" x14ac:dyDescent="0.2"/>
  <cols>
    <col min="1" max="3" width="17.33203125" style="2" customWidth="1"/>
    <col min="4" max="4" width="107.1640625" style="31" customWidth="1"/>
    <col min="5" max="5" width="45.83203125" style="4" bestFit="1" customWidth="1"/>
    <col min="6" max="16384" width="16.6640625" style="4"/>
  </cols>
  <sheetData>
    <row r="1" spans="1:187" ht="15.75" x14ac:dyDescent="0.2">
      <c r="A1" s="1" t="s">
        <v>14</v>
      </c>
      <c r="B1" s="1"/>
      <c r="D1" s="3" t="s">
        <v>0</v>
      </c>
      <c r="E1" s="4" t="s">
        <v>65</v>
      </c>
      <c r="F1" s="4" t="s">
        <v>66</v>
      </c>
      <c r="G1" s="4" t="s">
        <v>67</v>
      </c>
      <c r="H1" s="4" t="s">
        <v>68</v>
      </c>
      <c r="I1" s="4" t="s">
        <v>69</v>
      </c>
      <c r="J1" s="4" t="s">
        <v>120</v>
      </c>
    </row>
    <row r="2" spans="1:187" ht="13.5" customHeight="1" x14ac:dyDescent="0.2">
      <c r="F2" s="35"/>
      <c r="G2" s="36"/>
      <c r="H2" s="37"/>
      <c r="I2" s="38"/>
      <c r="J2" s="115"/>
    </row>
    <row r="3" spans="1:187" ht="13.5" customHeight="1" x14ac:dyDescent="0.2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</row>
    <row r="4" spans="1:187" ht="13.5" customHeight="1" x14ac:dyDescent="0.2">
      <c r="A4" s="8" t="s">
        <v>16</v>
      </c>
      <c r="B4" s="8"/>
      <c r="C4" s="8"/>
      <c r="D4" s="9"/>
      <c r="E4" s="10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</row>
    <row r="5" spans="1:187" s="37" customFormat="1" ht="13.5" customHeight="1" outlineLevel="1" x14ac:dyDescent="0.2">
      <c r="A5" s="50" t="s">
        <v>6</v>
      </c>
      <c r="B5" s="51"/>
      <c r="C5" s="50"/>
      <c r="D5" s="52" t="s">
        <v>133</v>
      </c>
      <c r="E5" s="37" t="s">
        <v>17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</row>
    <row r="6" spans="1:187" s="36" customFormat="1" ht="13.5" customHeight="1" outlineLevel="1" x14ac:dyDescent="0.2">
      <c r="A6" s="39">
        <v>0.39583333333333331</v>
      </c>
      <c r="B6" s="40"/>
      <c r="C6" s="39"/>
      <c r="D6" s="41" t="s">
        <v>90</v>
      </c>
      <c r="E6" s="36" t="s">
        <v>89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</row>
    <row r="7" spans="1:187" s="37" customFormat="1" ht="13.5" customHeight="1" outlineLevel="1" x14ac:dyDescent="0.2">
      <c r="A7" s="42" t="s">
        <v>44</v>
      </c>
      <c r="B7" s="43"/>
      <c r="C7" s="42"/>
      <c r="D7" s="44" t="s">
        <v>43</v>
      </c>
      <c r="E7" s="37" t="s">
        <v>127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</row>
    <row r="8" spans="1:187" s="36" customFormat="1" ht="13.5" customHeight="1" outlineLevel="1" x14ac:dyDescent="0.2">
      <c r="A8" s="45" t="s">
        <v>18</v>
      </c>
      <c r="B8" s="46"/>
      <c r="C8" s="46"/>
      <c r="D8" s="102" t="s">
        <v>91</v>
      </c>
      <c r="E8" s="36" t="s">
        <v>72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</row>
    <row r="9" spans="1:187" s="36" customFormat="1" ht="13.5" customHeight="1" outlineLevel="1" x14ac:dyDescent="0.2">
      <c r="A9" s="45" t="s">
        <v>19</v>
      </c>
      <c r="B9" s="46"/>
      <c r="C9" s="46"/>
      <c r="D9" s="102" t="s">
        <v>92</v>
      </c>
      <c r="E9" s="36" t="s">
        <v>93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</row>
    <row r="10" spans="1:187" s="36" customFormat="1" ht="13.5" customHeight="1" outlineLevel="1" x14ac:dyDescent="0.2">
      <c r="A10" s="45"/>
      <c r="B10" s="46"/>
      <c r="C10" s="46"/>
      <c r="D10" s="102" t="s">
        <v>132</v>
      </c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</row>
    <row r="11" spans="1:187" customFormat="1" ht="13.5" customHeight="1" x14ac:dyDescent="0.2"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</row>
    <row r="12" spans="1:187" ht="13.5" customHeight="1" x14ac:dyDescent="0.2">
      <c r="A12" s="8" t="s">
        <v>15</v>
      </c>
      <c r="B12" s="8"/>
      <c r="C12" s="8"/>
      <c r="D12" s="9"/>
      <c r="E12" s="10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</row>
    <row r="13" spans="1:187" ht="13.5" customHeight="1" outlineLevel="1" x14ac:dyDescent="0.2">
      <c r="A13" s="50">
        <v>0.45833333333333331</v>
      </c>
      <c r="B13" s="103"/>
      <c r="C13" s="103"/>
      <c r="D13" s="104" t="s">
        <v>95</v>
      </c>
      <c r="E13" s="53" t="s">
        <v>96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</row>
    <row r="14" spans="1:187" s="36" customFormat="1" ht="13.5" customHeight="1" outlineLevel="1" x14ac:dyDescent="0.2">
      <c r="A14" s="47" t="s">
        <v>10</v>
      </c>
      <c r="B14" s="48">
        <v>4.1666666666666664E-2</v>
      </c>
      <c r="C14" s="47" t="s">
        <v>21</v>
      </c>
      <c r="D14" s="125" t="s">
        <v>45</v>
      </c>
      <c r="E14" s="49" t="s">
        <v>141</v>
      </c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</row>
    <row r="15" spans="1:187" s="37" customFormat="1" ht="13.5" customHeight="1" outlineLevel="1" x14ac:dyDescent="0.2">
      <c r="A15" s="50">
        <v>0.53125</v>
      </c>
      <c r="B15" s="51"/>
      <c r="C15" s="50"/>
      <c r="D15" s="52" t="s">
        <v>97</v>
      </c>
      <c r="E15" s="53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</row>
    <row r="16" spans="1:187" s="37" customFormat="1" ht="26.25" customHeight="1" outlineLevel="1" x14ac:dyDescent="0.2">
      <c r="A16" s="50" t="s">
        <v>7</v>
      </c>
      <c r="B16" s="51"/>
      <c r="C16" s="50"/>
      <c r="D16" s="52" t="s">
        <v>94</v>
      </c>
      <c r="E16" s="103" t="s">
        <v>20</v>
      </c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</row>
    <row r="17" spans="1:187" s="37" customFormat="1" ht="26.25" customHeight="1" outlineLevel="1" x14ac:dyDescent="0.2">
      <c r="A17" s="47" t="s">
        <v>7</v>
      </c>
      <c r="B17" s="48"/>
      <c r="C17" s="47"/>
      <c r="D17" s="54" t="s">
        <v>130</v>
      </c>
      <c r="E17" s="49" t="s">
        <v>73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</row>
    <row r="18" spans="1:187" s="37" customFormat="1" ht="26.25" customHeight="1" outlineLevel="1" x14ac:dyDescent="0.2">
      <c r="A18" s="50" t="s">
        <v>7</v>
      </c>
      <c r="B18" s="51"/>
      <c r="C18" s="50"/>
      <c r="D18" s="52" t="s">
        <v>77</v>
      </c>
      <c r="E18" s="53" t="s">
        <v>73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</row>
    <row r="19" spans="1:187" s="37" customFormat="1" ht="26.25" customHeight="1" outlineLevel="1" x14ac:dyDescent="0.2">
      <c r="A19" s="58">
        <v>0.64583333333333337</v>
      </c>
      <c r="B19" s="59"/>
      <c r="C19" s="58"/>
      <c r="D19" s="112" t="s">
        <v>98</v>
      </c>
      <c r="E19" s="73" t="s">
        <v>73</v>
      </c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</row>
    <row r="20" spans="1:187" ht="23.25" customHeight="1" outlineLevel="1" x14ac:dyDescent="0.2">
      <c r="A20" s="32">
        <v>0.65625</v>
      </c>
      <c r="B20" s="33"/>
      <c r="C20" s="32"/>
      <c r="D20" s="26" t="s">
        <v>99</v>
      </c>
      <c r="E20" s="34" t="s">
        <v>73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</row>
    <row r="21" spans="1:187" ht="23.25" customHeight="1" outlineLevel="1" x14ac:dyDescent="0.2">
      <c r="A21" s="58">
        <v>0.66666666666666663</v>
      </c>
      <c r="B21" s="59">
        <v>3.125E-2</v>
      </c>
      <c r="C21" s="58">
        <v>0.69791666666666663</v>
      </c>
      <c r="D21" s="112" t="s">
        <v>75</v>
      </c>
      <c r="E21" s="73" t="s">
        <v>73</v>
      </c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</row>
    <row r="22" spans="1:187" ht="23.25" customHeight="1" outlineLevel="1" x14ac:dyDescent="0.2">
      <c r="A22" s="50">
        <v>0.70833333333333337</v>
      </c>
      <c r="B22" s="51">
        <v>1.0416666666666666E-2</v>
      </c>
      <c r="C22" s="50">
        <v>0.71875</v>
      </c>
      <c r="D22" s="126" t="s">
        <v>142</v>
      </c>
      <c r="E22" s="53" t="s">
        <v>143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</row>
    <row r="23" spans="1:187" ht="19.5" customHeight="1" outlineLevel="1" x14ac:dyDescent="0.2">
      <c r="A23" s="11" t="s">
        <v>60</v>
      </c>
      <c r="B23" s="12"/>
      <c r="C23" s="11"/>
      <c r="D23" s="13" t="s">
        <v>117</v>
      </c>
      <c r="E23" s="14" t="s">
        <v>74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</row>
    <row r="24" spans="1:187" ht="19.5" customHeight="1" outlineLevel="1" x14ac:dyDescent="0.2">
      <c r="A24" s="11">
        <v>0.91666666666666663</v>
      </c>
      <c r="B24" s="12"/>
      <c r="C24" s="11"/>
      <c r="D24" s="13" t="s">
        <v>100</v>
      </c>
      <c r="E24" s="14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</row>
    <row r="25" spans="1:187" ht="19.5" customHeight="1" x14ac:dyDescent="0.2">
      <c r="A25" s="11"/>
      <c r="B25" s="12"/>
      <c r="C25" s="11"/>
      <c r="D25" s="23"/>
      <c r="E25" s="14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</row>
    <row r="26" spans="1:187" ht="13.5" customHeight="1" x14ac:dyDescent="0.2">
      <c r="A26" s="8" t="s">
        <v>86</v>
      </c>
      <c r="B26" s="8"/>
      <c r="C26" s="8"/>
      <c r="D26" s="9"/>
      <c r="E26" s="10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</row>
    <row r="27" spans="1:187" s="7" customFormat="1" ht="13.5" customHeight="1" x14ac:dyDescent="0.2">
      <c r="A27" s="15" t="s">
        <v>8</v>
      </c>
      <c r="B27" s="15"/>
      <c r="C27" s="15"/>
      <c r="D27" s="16" t="s">
        <v>30</v>
      </c>
      <c r="E27" s="1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</row>
    <row r="28" spans="1:187" s="36" customFormat="1" ht="149.25" customHeight="1" outlineLevel="1" x14ac:dyDescent="0.2">
      <c r="A28" s="47">
        <v>0.3125</v>
      </c>
      <c r="B28" s="48">
        <v>0.27083333333333331</v>
      </c>
      <c r="C28" s="47">
        <v>0.58333333333333337</v>
      </c>
      <c r="D28" s="54" t="s">
        <v>145</v>
      </c>
      <c r="E28" s="106" t="s">
        <v>113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</row>
    <row r="29" spans="1:187" s="36" customFormat="1" ht="112.5" outlineLevel="1" x14ac:dyDescent="0.2">
      <c r="A29" s="47">
        <v>0.39583333333333331</v>
      </c>
      <c r="B29" s="48">
        <v>0.20833333333333334</v>
      </c>
      <c r="C29" s="47">
        <f>A29+B29</f>
        <v>0.60416666666666663</v>
      </c>
      <c r="D29" s="54" t="s">
        <v>144</v>
      </c>
      <c r="E29" s="117" t="s">
        <v>78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</row>
    <row r="30" spans="1:187" ht="15.75" customHeight="1" outlineLevel="1" x14ac:dyDescent="0.2">
      <c r="A30" s="58">
        <v>0.45833333333333331</v>
      </c>
      <c r="B30" s="59">
        <v>1.0416666666666666E-2</v>
      </c>
      <c r="C30" s="58">
        <f>A30+B30</f>
        <v>0.46875</v>
      </c>
      <c r="D30" s="113" t="s">
        <v>46</v>
      </c>
      <c r="E30" s="120" t="s">
        <v>76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</row>
    <row r="31" spans="1:187" s="87" customFormat="1" ht="11.25" outlineLevel="1" x14ac:dyDescent="0.2">
      <c r="A31" s="84">
        <v>0.5</v>
      </c>
      <c r="B31" s="85"/>
      <c r="C31" s="84"/>
      <c r="D31" s="90" t="s">
        <v>129</v>
      </c>
      <c r="E31" s="97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</row>
    <row r="32" spans="1:187" s="57" customFormat="1" ht="22.5" outlineLevel="1" x14ac:dyDescent="0.2">
      <c r="A32" s="32">
        <v>0.625</v>
      </c>
      <c r="B32" s="33"/>
      <c r="C32" s="32"/>
      <c r="D32" s="55" t="s">
        <v>29</v>
      </c>
      <c r="E32" s="56" t="s">
        <v>79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</row>
    <row r="33" spans="1:187" s="61" customFormat="1" ht="15" customHeight="1" outlineLevel="1" x14ac:dyDescent="0.2">
      <c r="A33" s="58">
        <v>0.64583333333333337</v>
      </c>
      <c r="B33" s="59"/>
      <c r="C33" s="58"/>
      <c r="D33" s="114" t="s">
        <v>23</v>
      </c>
      <c r="E33" s="6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</row>
    <row r="34" spans="1:187" s="35" customFormat="1" ht="14.25" customHeight="1" outlineLevel="1" x14ac:dyDescent="0.2">
      <c r="A34" s="32">
        <v>0.6875</v>
      </c>
      <c r="B34" s="33"/>
      <c r="C34" s="32"/>
      <c r="D34" s="55" t="s">
        <v>101</v>
      </c>
      <c r="E34" s="34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</row>
    <row r="35" spans="1:187" ht="14.25" customHeight="1" x14ac:dyDescent="0.2">
      <c r="A35" s="11"/>
      <c r="B35" s="12"/>
      <c r="C35" s="11"/>
      <c r="D35" s="18"/>
      <c r="E35" s="14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</row>
    <row r="36" spans="1:187" ht="14.25" customHeight="1" x14ac:dyDescent="0.2">
      <c r="A36" s="8" t="s">
        <v>9</v>
      </c>
      <c r="B36" s="8"/>
      <c r="C36" s="8"/>
      <c r="D36" s="8" t="s">
        <v>82</v>
      </c>
      <c r="E36" s="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</row>
    <row r="37" spans="1:187" s="37" customFormat="1" ht="14.25" customHeight="1" outlineLevel="1" x14ac:dyDescent="0.2">
      <c r="A37" s="50"/>
      <c r="B37" s="51"/>
      <c r="C37" s="50"/>
      <c r="D37" s="121" t="s">
        <v>61</v>
      </c>
      <c r="E37" s="53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</row>
    <row r="38" spans="1:187" s="37" customFormat="1" ht="14.25" customHeight="1" outlineLevel="1" x14ac:dyDescent="0.2">
      <c r="A38" s="50"/>
      <c r="B38" s="51"/>
      <c r="C38" s="50"/>
      <c r="D38" s="121" t="s">
        <v>88</v>
      </c>
      <c r="E38" s="53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</row>
    <row r="39" spans="1:187" s="37" customFormat="1" ht="14.25" customHeight="1" outlineLevel="1" x14ac:dyDescent="0.2">
      <c r="A39" s="50">
        <v>0.5</v>
      </c>
      <c r="B39" s="51"/>
      <c r="C39" s="50"/>
      <c r="D39" s="52" t="s">
        <v>25</v>
      </c>
      <c r="E39" s="6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</row>
    <row r="40" spans="1:187" s="37" customFormat="1" ht="14.25" customHeight="1" outlineLevel="1" x14ac:dyDescent="0.2">
      <c r="A40" s="50">
        <v>0.54166666666666663</v>
      </c>
      <c r="B40" s="51"/>
      <c r="C40" s="50"/>
      <c r="D40" s="52" t="s">
        <v>26</v>
      </c>
      <c r="E40" s="62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</row>
    <row r="41" spans="1:187" s="35" customFormat="1" ht="14.25" customHeight="1" outlineLevel="1" x14ac:dyDescent="0.2">
      <c r="A41" s="32">
        <v>0.55208333333333337</v>
      </c>
      <c r="B41" s="33"/>
      <c r="C41" s="32"/>
      <c r="D41" s="55" t="s">
        <v>24</v>
      </c>
      <c r="E41" s="63" t="s">
        <v>80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</row>
    <row r="42" spans="1:187" s="35" customFormat="1" ht="14.25" customHeight="1" outlineLevel="1" x14ac:dyDescent="0.2">
      <c r="A42" s="32">
        <v>0.5625</v>
      </c>
      <c r="B42" s="33"/>
      <c r="C42" s="32"/>
      <c r="D42" s="55" t="s">
        <v>27</v>
      </c>
      <c r="E42" s="63" t="s">
        <v>81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</row>
    <row r="43" spans="1:187" s="35" customFormat="1" ht="14.25" customHeight="1" outlineLevel="1" x14ac:dyDescent="0.2">
      <c r="A43" s="32">
        <v>0.5625</v>
      </c>
      <c r="B43" s="33"/>
      <c r="C43" s="32"/>
      <c r="D43" s="64" t="s">
        <v>22</v>
      </c>
      <c r="E43" s="63" t="s">
        <v>138</v>
      </c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</row>
    <row r="44" spans="1:187" s="57" customFormat="1" ht="14.25" customHeight="1" outlineLevel="1" x14ac:dyDescent="0.2">
      <c r="A44" s="32">
        <v>0.61805555555555558</v>
      </c>
      <c r="B44" s="33"/>
      <c r="C44" s="32"/>
      <c r="D44" s="55" t="s">
        <v>28</v>
      </c>
      <c r="E44" s="56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</row>
    <row r="45" spans="1:187" s="67" customFormat="1" ht="14.25" customHeight="1" outlineLevel="1" x14ac:dyDescent="0.2">
      <c r="A45" s="50">
        <v>0.66666666666666663</v>
      </c>
      <c r="B45" s="51"/>
      <c r="C45" s="50"/>
      <c r="D45" s="65" t="s">
        <v>32</v>
      </c>
      <c r="E45" s="66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</row>
    <row r="46" spans="1:187" customFormat="1" ht="14.25" customHeight="1" x14ac:dyDescent="0.2"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</row>
    <row r="47" spans="1:187" customFormat="1" ht="14.25" customHeight="1" x14ac:dyDescent="0.2"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</row>
    <row r="48" spans="1:187" ht="13.5" customHeight="1" x14ac:dyDescent="0.2">
      <c r="A48" s="8" t="s">
        <v>31</v>
      </c>
      <c r="B48" s="8"/>
      <c r="C48" s="8"/>
      <c r="D48" s="9"/>
      <c r="E48" s="10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</row>
    <row r="49" spans="1:187" ht="13.5" customHeight="1" outlineLevel="1" x14ac:dyDescent="0.2">
      <c r="A49" s="20" t="s">
        <v>36</v>
      </c>
      <c r="B49" s="21"/>
      <c r="C49" s="20"/>
      <c r="D49" s="22"/>
      <c r="E49" s="19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</row>
    <row r="50" spans="1:187" ht="13.5" customHeight="1" outlineLevel="1" x14ac:dyDescent="0.2">
      <c r="A50" s="32">
        <v>0.59375</v>
      </c>
      <c r="B50" s="33"/>
      <c r="C50" s="32"/>
      <c r="D50" s="68" t="s">
        <v>102</v>
      </c>
      <c r="E50" s="34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</row>
    <row r="51" spans="1:187" s="35" customFormat="1" ht="33.75" outlineLevel="1" x14ac:dyDescent="0.2">
      <c r="A51" s="32">
        <v>0.60416666666666663</v>
      </c>
      <c r="B51" s="33"/>
      <c r="C51" s="32"/>
      <c r="D51" s="26" t="s">
        <v>148</v>
      </c>
      <c r="E51" s="56" t="s">
        <v>131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</row>
    <row r="52" spans="1:187" s="35" customFormat="1" ht="20.25" customHeight="1" outlineLevel="1" x14ac:dyDescent="0.2">
      <c r="A52" s="32">
        <v>0.625</v>
      </c>
      <c r="B52" s="33"/>
      <c r="C52" s="32"/>
      <c r="D52" s="68" t="s">
        <v>103</v>
      </c>
      <c r="E52" s="34" t="s">
        <v>83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8"/>
      <c r="EF52" s="78"/>
      <c r="EG52" s="78"/>
      <c r="EH52" s="78"/>
      <c r="EI52" s="78"/>
      <c r="EJ52" s="78"/>
      <c r="EK52" s="78"/>
      <c r="EL52" s="78"/>
      <c r="EM52" s="78"/>
      <c r="EN52" s="78"/>
      <c r="EO52" s="78"/>
      <c r="EP52" s="78"/>
      <c r="EQ52" s="78"/>
      <c r="ER52" s="78"/>
      <c r="ES52" s="78"/>
      <c r="ET52" s="78"/>
      <c r="EU52" s="78"/>
      <c r="EV52" s="78"/>
      <c r="EW52" s="78"/>
      <c r="EX52" s="78"/>
      <c r="EY52" s="78"/>
      <c r="EZ52" s="78"/>
      <c r="FA52" s="78"/>
      <c r="FB52" s="78"/>
      <c r="FC52" s="78"/>
      <c r="FD52" s="78"/>
      <c r="FE52" s="78"/>
      <c r="FF52" s="78"/>
      <c r="FG52" s="78"/>
      <c r="FH52" s="78"/>
      <c r="FI52" s="78"/>
      <c r="FJ52" s="78"/>
      <c r="FK52" s="78"/>
      <c r="FL52" s="78"/>
      <c r="FM52" s="78"/>
      <c r="FN52" s="78"/>
      <c r="FO52" s="78"/>
      <c r="FP52" s="78"/>
      <c r="FQ52" s="78"/>
      <c r="FR52" s="78"/>
      <c r="FS52" s="78"/>
      <c r="FT52" s="78"/>
      <c r="FU52" s="78"/>
      <c r="FV52" s="78"/>
      <c r="FW52" s="78"/>
      <c r="FX52" s="78"/>
      <c r="FY52" s="78"/>
      <c r="FZ52" s="78"/>
      <c r="GA52" s="78"/>
      <c r="GB52" s="78"/>
      <c r="GC52" s="78"/>
      <c r="GD52" s="78"/>
      <c r="GE52" s="78"/>
    </row>
    <row r="53" spans="1:187" ht="19.5" customHeight="1" outlineLevel="1" x14ac:dyDescent="0.2">
      <c r="A53" s="20">
        <v>0.65625</v>
      </c>
      <c r="B53" s="21"/>
      <c r="C53" s="20"/>
      <c r="D53" s="127" t="s">
        <v>146</v>
      </c>
      <c r="E53" s="19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</row>
    <row r="54" spans="1:187" s="35" customFormat="1" ht="20.25" customHeight="1" outlineLevel="1" x14ac:dyDescent="0.2">
      <c r="A54" s="32">
        <v>0.65972222222222221</v>
      </c>
      <c r="B54" s="33">
        <v>2.0833333333333332E-2</v>
      </c>
      <c r="C54" s="32">
        <f>A54+B54</f>
        <v>0.68055555555555558</v>
      </c>
      <c r="D54" s="68" t="s">
        <v>70</v>
      </c>
      <c r="E54" s="34" t="s">
        <v>122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</row>
    <row r="55" spans="1:187" s="35" customFormat="1" ht="20.25" customHeight="1" outlineLevel="1" x14ac:dyDescent="0.2">
      <c r="A55" s="32">
        <v>0.65972222222222221</v>
      </c>
      <c r="B55" s="33"/>
      <c r="C55" s="32"/>
      <c r="D55" s="26" t="s">
        <v>114</v>
      </c>
      <c r="E55" s="34" t="s">
        <v>84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</row>
    <row r="56" spans="1:187" s="35" customFormat="1" ht="20.25" customHeight="1" outlineLevel="1" x14ac:dyDescent="0.2">
      <c r="A56" s="32">
        <v>0.6875</v>
      </c>
      <c r="B56" s="33">
        <v>4.1666666666666664E-2</v>
      </c>
      <c r="C56" s="32">
        <f>A56+B56</f>
        <v>0.72916666666666663</v>
      </c>
      <c r="D56" s="68" t="s">
        <v>104</v>
      </c>
      <c r="E56" s="69" t="s">
        <v>123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</row>
    <row r="57" spans="1:187" s="87" customFormat="1" ht="20.25" customHeight="1" outlineLevel="1" x14ac:dyDescent="0.2">
      <c r="A57" s="84" t="s">
        <v>33</v>
      </c>
      <c r="B57" s="85">
        <v>2.0833333333333332E-2</v>
      </c>
      <c r="C57" s="84">
        <v>0.70833333333333337</v>
      </c>
      <c r="D57" s="90" t="s">
        <v>35</v>
      </c>
      <c r="E57" s="86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</row>
    <row r="58" spans="1:187" s="35" customFormat="1" ht="15.75" customHeight="1" outlineLevel="1" x14ac:dyDescent="0.2">
      <c r="A58" s="32" t="s">
        <v>62</v>
      </c>
      <c r="B58" s="33"/>
      <c r="C58" s="32"/>
      <c r="D58" s="68" t="s">
        <v>34</v>
      </c>
      <c r="E58" s="34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</row>
    <row r="59" spans="1:187" s="2" customFormat="1" ht="29.25" customHeight="1" outlineLevel="1" x14ac:dyDescent="0.2">
      <c r="A59" s="11">
        <v>0.6875</v>
      </c>
      <c r="B59" s="12">
        <v>1.0416666666666666E-2</v>
      </c>
      <c r="C59" s="11">
        <f>A59+B59</f>
        <v>0.69791666666666663</v>
      </c>
      <c r="D59" s="13" t="s">
        <v>121</v>
      </c>
      <c r="E59" s="24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</row>
    <row r="60" spans="1:187" s="2" customFormat="1" ht="29.25" customHeight="1" outlineLevel="1" x14ac:dyDescent="0.2">
      <c r="A60" s="32">
        <v>0.69791666666666663</v>
      </c>
      <c r="B60" s="33"/>
      <c r="C60" s="32"/>
      <c r="D60" s="26" t="s">
        <v>105</v>
      </c>
      <c r="E60" s="105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</row>
    <row r="61" spans="1:187" s="2" customFormat="1" ht="29.25" customHeight="1" outlineLevel="1" x14ac:dyDescent="0.2">
      <c r="A61" s="50" t="s">
        <v>106</v>
      </c>
      <c r="B61" s="51"/>
      <c r="C61" s="50"/>
      <c r="D61" s="52" t="s">
        <v>107</v>
      </c>
      <c r="E61" s="103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</row>
    <row r="62" spans="1:187" s="2" customFormat="1" ht="29.25" customHeight="1" outlineLevel="1" x14ac:dyDescent="0.2">
      <c r="A62" s="58">
        <v>0.70486111111111116</v>
      </c>
      <c r="B62" s="59"/>
      <c r="C62" s="58"/>
      <c r="D62" s="112" t="s">
        <v>108</v>
      </c>
      <c r="E62" s="107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</row>
    <row r="63" spans="1:187" s="2" customFormat="1" ht="12.95" customHeight="1" x14ac:dyDescent="0.2">
      <c r="A63" s="11"/>
      <c r="B63" s="12"/>
      <c r="C63" s="11"/>
      <c r="D63" s="13"/>
      <c r="E63" s="24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</row>
    <row r="64" spans="1:187" s="101" customFormat="1" ht="21" customHeight="1" x14ac:dyDescent="0.2">
      <c r="A64" s="98">
        <v>0.70833333333333337</v>
      </c>
      <c r="B64" s="99">
        <v>2.0833333333333332E-2</v>
      </c>
      <c r="C64" s="98">
        <f>A64+B64</f>
        <v>0.72916666666666674</v>
      </c>
      <c r="D64" s="100" t="s">
        <v>11</v>
      </c>
      <c r="E64" s="100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</row>
    <row r="65" spans="1:187" ht="106.5" customHeight="1" outlineLevel="1" x14ac:dyDescent="0.2">
      <c r="A65" s="11">
        <v>0.70833333333333337</v>
      </c>
      <c r="B65" s="12"/>
      <c r="C65" s="11"/>
      <c r="D65" s="13" t="s">
        <v>135</v>
      </c>
      <c r="E65" s="14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</row>
    <row r="66" spans="1:187" ht="78.75" outlineLevel="1" x14ac:dyDescent="0.2">
      <c r="A66" s="11">
        <v>0.71180555555555547</v>
      </c>
      <c r="B66" s="12">
        <v>1.7361111111111112E-2</v>
      </c>
      <c r="C66" s="82">
        <f t="shared" ref="C66:C85" si="0">A66+B66</f>
        <v>0.72916666666666663</v>
      </c>
      <c r="D66" s="13" t="s">
        <v>136</v>
      </c>
      <c r="E66" s="14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</row>
    <row r="67" spans="1:187" s="35" customFormat="1" ht="33.75" outlineLevel="1" x14ac:dyDescent="0.2">
      <c r="A67" s="32">
        <f>C64</f>
        <v>0.72916666666666674</v>
      </c>
      <c r="B67" s="33">
        <v>1.0416666666666666E-2</v>
      </c>
      <c r="C67" s="32">
        <f t="shared" si="0"/>
        <v>0.73958333333333337</v>
      </c>
      <c r="D67" s="26" t="s">
        <v>139</v>
      </c>
      <c r="E67" s="34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</row>
    <row r="68" spans="1:187" s="35" customFormat="1" ht="11.25" outlineLevel="1" x14ac:dyDescent="0.2">
      <c r="A68" s="32">
        <v>0.72916666666666663</v>
      </c>
      <c r="B68" s="33">
        <v>4.1666666666666664E-2</v>
      </c>
      <c r="C68" s="32">
        <f t="shared" si="0"/>
        <v>0.77083333333333326</v>
      </c>
      <c r="D68" s="26" t="s">
        <v>137</v>
      </c>
      <c r="E68" s="34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</row>
    <row r="69" spans="1:187" s="87" customFormat="1" ht="11.25" outlineLevel="1" x14ac:dyDescent="0.2">
      <c r="A69" s="84">
        <v>0.72916666666666663</v>
      </c>
      <c r="B69" s="85">
        <v>4.1666666666666664E-2</v>
      </c>
      <c r="C69" s="84">
        <f t="shared" si="0"/>
        <v>0.77083333333333326</v>
      </c>
      <c r="D69" s="90" t="s">
        <v>40</v>
      </c>
      <c r="E69" s="86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</row>
    <row r="70" spans="1:187" s="87" customFormat="1" ht="11.25" outlineLevel="1" x14ac:dyDescent="0.2">
      <c r="A70" s="84">
        <v>0.73611111111111116</v>
      </c>
      <c r="B70" s="85"/>
      <c r="C70" s="84"/>
      <c r="D70" s="90" t="s">
        <v>109</v>
      </c>
      <c r="E70" s="86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</row>
    <row r="71" spans="1:187" s="38" customFormat="1" ht="20.25" customHeight="1" outlineLevel="1" x14ac:dyDescent="0.2">
      <c r="A71" s="70">
        <f>C67</f>
        <v>0.73958333333333337</v>
      </c>
      <c r="B71" s="71">
        <f>B67</f>
        <v>1.0416666666666666E-2</v>
      </c>
      <c r="C71" s="70">
        <f t="shared" si="0"/>
        <v>0.75</v>
      </c>
      <c r="D71" s="72" t="s">
        <v>47</v>
      </c>
      <c r="E71" s="73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</row>
    <row r="72" spans="1:187" s="87" customFormat="1" ht="20.25" customHeight="1" outlineLevel="1" x14ac:dyDescent="0.2">
      <c r="A72" s="91">
        <v>0.75</v>
      </c>
      <c r="B72" s="92">
        <v>0.20833333333333334</v>
      </c>
      <c r="C72" s="91">
        <f t="shared" si="0"/>
        <v>0.95833333333333337</v>
      </c>
      <c r="D72" s="90" t="s">
        <v>39</v>
      </c>
      <c r="E72" s="86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</row>
    <row r="73" spans="1:187" s="87" customFormat="1" ht="20.25" customHeight="1" outlineLevel="1" x14ac:dyDescent="0.2">
      <c r="A73" s="91"/>
      <c r="B73" s="92"/>
      <c r="C73" s="91"/>
      <c r="D73" s="122" t="s">
        <v>110</v>
      </c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</row>
    <row r="74" spans="1:187" s="36" customFormat="1" ht="20.25" customHeight="1" outlineLevel="1" x14ac:dyDescent="0.2">
      <c r="A74" s="79">
        <f>C71</f>
        <v>0.75</v>
      </c>
      <c r="B74" s="80">
        <f>B71</f>
        <v>1.0416666666666666E-2</v>
      </c>
      <c r="C74" s="79">
        <f t="shared" si="0"/>
        <v>0.76041666666666663</v>
      </c>
      <c r="D74" s="54" t="s">
        <v>48</v>
      </c>
      <c r="E74" s="49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</row>
    <row r="75" spans="1:187" s="36" customFormat="1" ht="20.25" customHeight="1" outlineLevel="1" x14ac:dyDescent="0.2">
      <c r="A75" s="79">
        <f>C74</f>
        <v>0.76041666666666663</v>
      </c>
      <c r="B75" s="80">
        <v>2.0833333333333332E-2</v>
      </c>
      <c r="C75" s="79">
        <f>A75+B75</f>
        <v>0.78125</v>
      </c>
      <c r="D75" s="54" t="s">
        <v>37</v>
      </c>
      <c r="E75" s="49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</row>
    <row r="76" spans="1:187" s="38" customFormat="1" ht="17.25" customHeight="1" outlineLevel="1" x14ac:dyDescent="0.2">
      <c r="A76" s="58">
        <v>0.75694444444444453</v>
      </c>
      <c r="B76" s="59"/>
      <c r="C76" s="58"/>
      <c r="D76" s="96" t="s">
        <v>63</v>
      </c>
      <c r="E76" s="81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</row>
    <row r="77" spans="1:187" customFormat="1" ht="17.25" customHeight="1" x14ac:dyDescent="0.2"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/>
      <c r="FX77" s="108"/>
      <c r="FY77" s="108"/>
      <c r="FZ77" s="108"/>
      <c r="GA77" s="108"/>
      <c r="GB77" s="108"/>
      <c r="GC77" s="108"/>
      <c r="GD77" s="108"/>
      <c r="GE77" s="108"/>
    </row>
    <row r="78" spans="1:187" s="101" customFormat="1" ht="21" customHeight="1" x14ac:dyDescent="0.2">
      <c r="A78" s="98">
        <v>0.77083333333333337</v>
      </c>
      <c r="B78" s="99"/>
      <c r="C78" s="98"/>
      <c r="D78" s="100" t="s">
        <v>87</v>
      </c>
      <c r="E78" s="100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</row>
    <row r="79" spans="1:187" s="87" customFormat="1" ht="20.25" customHeight="1" outlineLevel="1" x14ac:dyDescent="0.2">
      <c r="A79" s="91">
        <v>0.77083333333333337</v>
      </c>
      <c r="B79" s="92">
        <f>B74</f>
        <v>1.0416666666666666E-2</v>
      </c>
      <c r="C79" s="91">
        <f t="shared" si="0"/>
        <v>0.78125</v>
      </c>
      <c r="D79" s="90" t="s">
        <v>38</v>
      </c>
      <c r="E79" s="86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</row>
    <row r="80" spans="1:187" s="78" customFormat="1" ht="56.25" outlineLevel="1" x14ac:dyDescent="0.2">
      <c r="A80" s="74">
        <f>C75</f>
        <v>0.78125</v>
      </c>
      <c r="B80" s="75">
        <v>6.9444444444444441E-3</v>
      </c>
      <c r="C80" s="74">
        <f t="shared" si="0"/>
        <v>0.78819444444444442</v>
      </c>
      <c r="D80" s="76" t="s">
        <v>112</v>
      </c>
      <c r="E80" s="77"/>
    </row>
    <row r="81" spans="1:187" s="87" customFormat="1" ht="20.25" customHeight="1" outlineLevel="1" x14ac:dyDescent="0.2">
      <c r="A81" s="91">
        <v>0.78819444444444453</v>
      </c>
      <c r="B81" s="92">
        <v>1.0416666666666666E-2</v>
      </c>
      <c r="C81" s="118">
        <f t="shared" si="0"/>
        <v>0.79861111111111116</v>
      </c>
      <c r="D81" s="90" t="s">
        <v>147</v>
      </c>
      <c r="E81" s="86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</row>
    <row r="82" spans="1:187" s="78" customFormat="1" ht="20.25" customHeight="1" outlineLevel="1" x14ac:dyDescent="0.2">
      <c r="A82" s="74">
        <v>0.78819444444444453</v>
      </c>
      <c r="B82" s="75">
        <v>6.9444444444444441E-3</v>
      </c>
      <c r="C82" s="74">
        <f t="shared" si="0"/>
        <v>0.79513888888888895</v>
      </c>
      <c r="D82" s="76" t="s">
        <v>111</v>
      </c>
      <c r="E82" s="77"/>
    </row>
    <row r="83" spans="1:187" s="87" customFormat="1" ht="11.25" outlineLevel="1" x14ac:dyDescent="0.2">
      <c r="A83" s="88">
        <v>0.80208333333333337</v>
      </c>
      <c r="B83" s="89">
        <v>1.7361111111111112E-2</v>
      </c>
      <c r="C83" s="88">
        <f t="shared" si="0"/>
        <v>0.81944444444444453</v>
      </c>
      <c r="D83" s="90" t="s">
        <v>41</v>
      </c>
      <c r="E83" s="86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</row>
    <row r="84" spans="1:187" s="78" customFormat="1" ht="27.95" customHeight="1" outlineLevel="1" x14ac:dyDescent="0.2">
      <c r="A84" s="82">
        <f>C83</f>
        <v>0.81944444444444453</v>
      </c>
      <c r="B84" s="83">
        <v>1.3888888888888888E-2</v>
      </c>
      <c r="C84" s="82">
        <f t="shared" si="0"/>
        <v>0.83333333333333337</v>
      </c>
      <c r="D84" s="116" t="s">
        <v>71</v>
      </c>
      <c r="E84" s="77"/>
    </row>
    <row r="85" spans="1:187" ht="17.25" customHeight="1" outlineLevel="1" x14ac:dyDescent="0.2">
      <c r="A85" s="20">
        <v>0.83333333333333337</v>
      </c>
      <c r="B85" s="21">
        <v>3.125E-2</v>
      </c>
      <c r="C85" s="20">
        <f t="shared" si="0"/>
        <v>0.86458333333333337</v>
      </c>
      <c r="D85" s="22" t="s">
        <v>42</v>
      </c>
      <c r="E85" s="25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</row>
    <row r="86" spans="1:187" s="35" customFormat="1" ht="22.5" outlineLevel="1" x14ac:dyDescent="0.2">
      <c r="A86" s="32">
        <v>0.83333333333333337</v>
      </c>
      <c r="B86" s="33">
        <v>2.0833333333333332E-2</v>
      </c>
      <c r="C86" s="32">
        <f t="shared" ref="C86:C90" si="1">A86+B86</f>
        <v>0.85416666666666674</v>
      </c>
      <c r="D86" s="26" t="s">
        <v>64</v>
      </c>
      <c r="E86" s="34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</row>
    <row r="87" spans="1:187" s="78" customFormat="1" ht="11.25" outlineLevel="1" x14ac:dyDescent="0.2">
      <c r="A87" s="82">
        <v>0.86458333333333337</v>
      </c>
      <c r="B87" s="83">
        <v>6.9444444444444441E-3</v>
      </c>
      <c r="C87" s="82">
        <f t="shared" si="1"/>
        <v>0.87152777777777779</v>
      </c>
      <c r="D87" s="76" t="s">
        <v>134</v>
      </c>
      <c r="E87" s="77"/>
    </row>
    <row r="88" spans="1:187" s="87" customFormat="1" ht="11.25" outlineLevel="1" x14ac:dyDescent="0.2">
      <c r="A88" s="84">
        <v>0.87847222222222221</v>
      </c>
      <c r="B88" s="85">
        <v>3.472222222222222E-3</v>
      </c>
      <c r="C88" s="84">
        <f t="shared" si="1"/>
        <v>0.88194444444444442</v>
      </c>
      <c r="D88" s="90" t="s">
        <v>50</v>
      </c>
      <c r="E88" s="86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</row>
    <row r="89" spans="1:187" s="87" customFormat="1" ht="11.25" outlineLevel="1" x14ac:dyDescent="0.2">
      <c r="A89" s="84">
        <v>0.87847222222222221</v>
      </c>
      <c r="B89" s="85"/>
      <c r="C89" s="84"/>
      <c r="D89" s="122" t="s">
        <v>150</v>
      </c>
      <c r="E89" s="86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</row>
    <row r="90" spans="1:187" ht="13.5" customHeight="1" outlineLevel="1" x14ac:dyDescent="0.2">
      <c r="A90" s="93">
        <v>0.88194444444444453</v>
      </c>
      <c r="B90" s="94">
        <v>6.9444444444444447E-4</v>
      </c>
      <c r="C90" s="93">
        <f t="shared" si="1"/>
        <v>0.88263888888888897</v>
      </c>
      <c r="D90" s="95" t="s">
        <v>49</v>
      </c>
      <c r="E90" s="14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  <c r="FO90" s="78"/>
      <c r="FP90" s="78"/>
      <c r="FQ90" s="78"/>
      <c r="FR90" s="78"/>
      <c r="FS90" s="78"/>
      <c r="FT90" s="78"/>
      <c r="FU90" s="78"/>
      <c r="FV90" s="78"/>
      <c r="FW90" s="78"/>
      <c r="FX90" s="78"/>
      <c r="FY90" s="78"/>
      <c r="FZ90" s="78"/>
      <c r="GA90" s="78"/>
      <c r="GB90" s="78"/>
      <c r="GC90" s="78"/>
      <c r="GD90" s="78"/>
      <c r="GE90" s="78"/>
    </row>
    <row r="91" spans="1:187" ht="13.5" customHeight="1" outlineLevel="1" x14ac:dyDescent="0.2">
      <c r="A91" s="93">
        <v>0.88263888888888886</v>
      </c>
      <c r="B91" s="94"/>
      <c r="C91" s="93"/>
      <c r="D91" s="95" t="s">
        <v>51</v>
      </c>
      <c r="E91" s="14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  <c r="FO91" s="78"/>
      <c r="FP91" s="78"/>
      <c r="FQ91" s="78"/>
      <c r="FR91" s="78"/>
      <c r="FS91" s="78"/>
      <c r="FT91" s="78"/>
      <c r="FU91" s="78"/>
      <c r="FV91" s="78"/>
      <c r="FW91" s="78"/>
      <c r="FX91" s="78"/>
      <c r="FY91" s="78"/>
      <c r="FZ91" s="78"/>
      <c r="GA91" s="78"/>
      <c r="GB91" s="78"/>
      <c r="GC91" s="78"/>
      <c r="GD91" s="78"/>
      <c r="GE91" s="78"/>
    </row>
    <row r="92" spans="1:187" ht="13.5" customHeight="1" outlineLevel="1" x14ac:dyDescent="0.2">
      <c r="A92" s="93" t="s">
        <v>125</v>
      </c>
      <c r="B92" s="94"/>
      <c r="C92" s="93"/>
      <c r="D92" s="95" t="s">
        <v>126</v>
      </c>
      <c r="E92" s="14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  <c r="FO92" s="78"/>
      <c r="FP92" s="78"/>
      <c r="FQ92" s="78"/>
      <c r="FR92" s="78"/>
      <c r="FS92" s="78"/>
      <c r="FT92" s="78"/>
      <c r="FU92" s="78"/>
      <c r="FV92" s="78"/>
      <c r="FW92" s="78"/>
      <c r="FX92" s="78"/>
      <c r="FY92" s="78"/>
      <c r="FZ92" s="78"/>
      <c r="GA92" s="78"/>
      <c r="GB92" s="78"/>
      <c r="GC92" s="78"/>
      <c r="GD92" s="78"/>
      <c r="GE92" s="78"/>
    </row>
    <row r="93" spans="1:187" ht="11.25" outlineLevel="1" x14ac:dyDescent="0.2">
      <c r="A93" s="20">
        <v>0.89583333333333337</v>
      </c>
      <c r="B93" s="28">
        <v>1.3888888888888888E-2</v>
      </c>
      <c r="C93" s="27">
        <f>A93+B93</f>
        <v>0.90972222222222221</v>
      </c>
      <c r="D93" s="30" t="s">
        <v>149</v>
      </c>
      <c r="E93" s="29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  <c r="FO93" s="78"/>
      <c r="FP93" s="78"/>
      <c r="FQ93" s="78"/>
      <c r="FR93" s="78"/>
      <c r="FS93" s="78"/>
      <c r="FT93" s="78"/>
      <c r="FU93" s="78"/>
      <c r="FV93" s="78"/>
      <c r="FW93" s="78"/>
      <c r="FX93" s="78"/>
      <c r="FY93" s="78"/>
      <c r="FZ93" s="78"/>
      <c r="GA93" s="78"/>
      <c r="GB93" s="78"/>
      <c r="GC93" s="78"/>
      <c r="GD93" s="78"/>
      <c r="GE93" s="78"/>
    </row>
    <row r="94" spans="1:187" ht="11.25" outlineLevel="1" x14ac:dyDescent="0.2">
      <c r="A94" s="20">
        <v>0.91666666666666663</v>
      </c>
      <c r="B94" s="28">
        <v>4.1666666666666664E-2</v>
      </c>
      <c r="C94" s="27">
        <f>A94+B94</f>
        <v>0.95833333333333326</v>
      </c>
      <c r="D94" s="123" t="s">
        <v>140</v>
      </c>
      <c r="E94" s="29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  <c r="FO94" s="78"/>
      <c r="FP94" s="78"/>
      <c r="FQ94" s="78"/>
      <c r="FR94" s="78"/>
      <c r="FS94" s="78"/>
      <c r="FT94" s="78"/>
      <c r="FU94" s="78"/>
      <c r="FV94" s="78"/>
      <c r="FW94" s="78"/>
      <c r="FX94" s="78"/>
      <c r="FY94" s="78"/>
      <c r="FZ94" s="78"/>
      <c r="GA94" s="78"/>
      <c r="GB94" s="78"/>
      <c r="GC94" s="78"/>
      <c r="GD94" s="78"/>
      <c r="GE94" s="78"/>
    </row>
    <row r="95" spans="1:187" ht="11.25" outlineLevel="1" x14ac:dyDescent="0.2">
      <c r="A95" s="32">
        <v>0.92708333333333337</v>
      </c>
      <c r="B95" s="33"/>
      <c r="C95" s="32"/>
      <c r="D95" s="26" t="s">
        <v>118</v>
      </c>
      <c r="E95" s="34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78"/>
      <c r="CA95" s="78"/>
      <c r="CB95" s="78"/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  <c r="FO95" s="78"/>
      <c r="FP95" s="78"/>
      <c r="FQ95" s="78"/>
      <c r="FR95" s="78"/>
      <c r="FS95" s="78"/>
      <c r="FT95" s="78"/>
      <c r="FU95" s="78"/>
      <c r="FV95" s="78"/>
      <c r="FW95" s="78"/>
      <c r="FX95" s="78"/>
      <c r="FY95" s="78"/>
      <c r="FZ95" s="78"/>
      <c r="GA95" s="78"/>
      <c r="GB95" s="78"/>
      <c r="GC95" s="78"/>
      <c r="GD95" s="78"/>
      <c r="GE95" s="78"/>
    </row>
    <row r="96" spans="1:187" s="35" customFormat="1" ht="16.5" customHeight="1" outlineLevel="1" x14ac:dyDescent="0.2">
      <c r="A96" s="32">
        <v>0.94791666666666663</v>
      </c>
      <c r="B96" s="33"/>
      <c r="C96" s="32"/>
      <c r="D96" s="26" t="s">
        <v>58</v>
      </c>
      <c r="E96" s="34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  <c r="FO96" s="78"/>
      <c r="FP96" s="78"/>
      <c r="FQ96" s="78"/>
      <c r="FR96" s="78"/>
      <c r="FS96" s="78"/>
      <c r="FT96" s="78"/>
      <c r="FU96" s="78"/>
      <c r="FV96" s="78"/>
      <c r="FW96" s="78"/>
      <c r="FX96" s="78"/>
      <c r="FY96" s="78"/>
      <c r="FZ96" s="78"/>
      <c r="GA96" s="78"/>
      <c r="GB96" s="78"/>
      <c r="GC96" s="78"/>
      <c r="GD96" s="78"/>
      <c r="GE96" s="78"/>
    </row>
    <row r="97" spans="1:187" s="35" customFormat="1" ht="16.5" customHeight="1" outlineLevel="1" x14ac:dyDescent="0.2">
      <c r="A97" s="27">
        <v>0.95833333333333337</v>
      </c>
      <c r="B97" s="28"/>
      <c r="C97" s="27"/>
      <c r="D97" s="119" t="s">
        <v>128</v>
      </c>
      <c r="E97" s="29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</row>
    <row r="98" spans="1:187" ht="16.5" customHeight="1" outlineLevel="1" x14ac:dyDescent="0.2">
      <c r="A98" s="27">
        <v>0.95833333333333337</v>
      </c>
      <c r="B98" s="28"/>
      <c r="C98" s="27"/>
      <c r="D98" s="30" t="s">
        <v>12</v>
      </c>
      <c r="E98" s="29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  <c r="FO98" s="78"/>
      <c r="FP98" s="78"/>
      <c r="FQ98" s="78"/>
      <c r="FR98" s="78"/>
      <c r="FS98" s="78"/>
      <c r="FT98" s="78"/>
      <c r="FU98" s="78"/>
      <c r="FV98" s="78"/>
      <c r="FW98" s="78"/>
      <c r="FX98" s="78"/>
      <c r="FY98" s="78"/>
      <c r="FZ98" s="78"/>
      <c r="GA98" s="78"/>
      <c r="GB98" s="78"/>
      <c r="GC98" s="78"/>
      <c r="GD98" s="78"/>
      <c r="GE98" s="78"/>
    </row>
    <row r="99" spans="1:187" ht="16.5" customHeight="1" outlineLevel="1" x14ac:dyDescent="0.2">
      <c r="A99" s="32">
        <v>0.95833333333333337</v>
      </c>
      <c r="B99" s="33"/>
      <c r="C99" s="32"/>
      <c r="D99" s="26" t="s">
        <v>119</v>
      </c>
      <c r="E99" s="34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</row>
    <row r="100" spans="1:187" ht="13.5" customHeight="1" outlineLevel="1" x14ac:dyDescent="0.2">
      <c r="A100" s="20">
        <f>A98</f>
        <v>0.95833333333333337</v>
      </c>
      <c r="B100" s="21"/>
      <c r="C100" s="20"/>
      <c r="D100" s="22" t="s">
        <v>13</v>
      </c>
      <c r="E100" s="19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8"/>
      <c r="CA100" s="78"/>
      <c r="CB100" s="78"/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  <c r="FO100" s="78"/>
      <c r="FP100" s="78"/>
      <c r="FQ100" s="78"/>
      <c r="FR100" s="78"/>
      <c r="FS100" s="78"/>
      <c r="FT100" s="78"/>
      <c r="FU100" s="78"/>
      <c r="FV100" s="78"/>
      <c r="FW100" s="78"/>
      <c r="FX100" s="78"/>
      <c r="FY100" s="78"/>
      <c r="FZ100" s="78"/>
      <c r="GA100" s="78"/>
      <c r="GB100" s="78"/>
      <c r="GC100" s="78"/>
      <c r="GD100" s="78"/>
      <c r="GE100" s="78"/>
    </row>
    <row r="101" spans="1:187" s="35" customFormat="1" ht="16.5" customHeight="1" outlineLevel="1" x14ac:dyDescent="0.2">
      <c r="A101" s="32">
        <f>A100</f>
        <v>0.95833333333333337</v>
      </c>
      <c r="B101" s="33"/>
      <c r="C101" s="32"/>
      <c r="D101" s="26" t="s">
        <v>115</v>
      </c>
      <c r="E101" s="34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</row>
    <row r="102" spans="1:187" s="38" customFormat="1" ht="11.25" outlineLevel="1" x14ac:dyDescent="0.2">
      <c r="A102" s="58">
        <f>A100</f>
        <v>0.95833333333333337</v>
      </c>
      <c r="B102" s="59"/>
      <c r="C102" s="58"/>
      <c r="D102" s="112" t="s">
        <v>52</v>
      </c>
      <c r="E102" s="73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8"/>
      <c r="BZ102" s="78"/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  <c r="FO102" s="78"/>
      <c r="FP102" s="78"/>
      <c r="FQ102" s="78"/>
      <c r="FR102" s="78"/>
      <c r="FS102" s="78"/>
      <c r="FT102" s="78"/>
      <c r="FU102" s="78"/>
      <c r="FV102" s="78"/>
      <c r="FW102" s="78"/>
      <c r="FX102" s="78"/>
      <c r="FY102" s="78"/>
      <c r="FZ102" s="78"/>
      <c r="GA102" s="78"/>
      <c r="GB102" s="78"/>
      <c r="GC102" s="78"/>
      <c r="GD102" s="78"/>
      <c r="GE102" s="78"/>
    </row>
    <row r="103" spans="1:187" s="38" customFormat="1" ht="13.5" customHeight="1" outlineLevel="1" x14ac:dyDescent="0.2">
      <c r="A103" s="58">
        <v>0.95833333333333337</v>
      </c>
      <c r="B103" s="59"/>
      <c r="C103" s="58"/>
      <c r="D103" s="113" t="s">
        <v>53</v>
      </c>
      <c r="E103" s="73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78"/>
      <c r="GC103" s="78"/>
      <c r="GD103" s="78"/>
      <c r="GE103" s="78"/>
    </row>
    <row r="104" spans="1:187" customFormat="1" ht="13.5" customHeight="1" x14ac:dyDescent="0.2"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8"/>
      <c r="DW104" s="108"/>
      <c r="DX104" s="108"/>
      <c r="DY104" s="108"/>
      <c r="DZ104" s="108"/>
      <c r="EA104" s="108"/>
      <c r="EB104" s="108"/>
      <c r="EC104" s="108"/>
      <c r="ED104" s="108"/>
      <c r="EE104" s="108"/>
      <c r="EF104" s="108"/>
      <c r="EG104" s="108"/>
      <c r="EH104" s="108"/>
      <c r="EI104" s="108"/>
      <c r="EJ104" s="108"/>
      <c r="EK104" s="108"/>
      <c r="EL104" s="108"/>
      <c r="EM104" s="108"/>
      <c r="EN104" s="108"/>
      <c r="EO104" s="108"/>
      <c r="EP104" s="108"/>
      <c r="EQ104" s="108"/>
      <c r="ER104" s="108"/>
      <c r="ES104" s="108"/>
      <c r="ET104" s="108"/>
      <c r="EU104" s="108"/>
      <c r="EV104" s="108"/>
      <c r="EW104" s="108"/>
      <c r="EX104" s="108"/>
      <c r="EY104" s="108"/>
      <c r="EZ104" s="108"/>
      <c r="FA104" s="108"/>
      <c r="FB104" s="108"/>
      <c r="FC104" s="108"/>
      <c r="FD104" s="108"/>
      <c r="FE104" s="108"/>
      <c r="FF104" s="108"/>
      <c r="FG104" s="108"/>
      <c r="FH104" s="108"/>
      <c r="FI104" s="108"/>
      <c r="FJ104" s="108"/>
      <c r="FK104" s="108"/>
      <c r="FL104" s="108"/>
      <c r="FM104" s="108"/>
      <c r="FN104" s="108"/>
      <c r="FO104" s="108"/>
      <c r="FP104" s="108"/>
      <c r="FQ104" s="108"/>
      <c r="FR104" s="108"/>
      <c r="FS104" s="108"/>
      <c r="FT104" s="108"/>
      <c r="FU104" s="108"/>
      <c r="FV104" s="108"/>
      <c r="FW104" s="108"/>
      <c r="FX104" s="108"/>
      <c r="FY104" s="108"/>
      <c r="FZ104" s="108"/>
      <c r="GA104" s="108"/>
      <c r="GB104" s="108"/>
      <c r="GC104" s="108"/>
      <c r="GD104" s="108"/>
      <c r="GE104" s="108"/>
    </row>
    <row r="105" spans="1:187" ht="13.5" customHeight="1" x14ac:dyDescent="0.2">
      <c r="A105" s="8" t="s">
        <v>57</v>
      </c>
      <c r="B105" s="8"/>
      <c r="C105" s="8"/>
      <c r="D105" s="9"/>
      <c r="E105" s="10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8"/>
      <c r="CD105" s="7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  <c r="FO105" s="78"/>
      <c r="FP105" s="78"/>
      <c r="FQ105" s="78"/>
      <c r="FR105" s="78"/>
      <c r="FS105" s="78"/>
      <c r="FT105" s="78"/>
      <c r="FU105" s="78"/>
      <c r="FV105" s="78"/>
      <c r="FW105" s="78"/>
      <c r="FX105" s="78"/>
      <c r="FY105" s="78"/>
      <c r="FZ105" s="78"/>
      <c r="GA105" s="78"/>
      <c r="GB105" s="78"/>
      <c r="GC105" s="78"/>
      <c r="GD105" s="78"/>
      <c r="GE105" s="78"/>
    </row>
    <row r="106" spans="1:187" s="87" customFormat="1" ht="22.5" customHeight="1" x14ac:dyDescent="0.2">
      <c r="A106" s="84">
        <v>0.45833333333333331</v>
      </c>
      <c r="B106" s="85"/>
      <c r="C106" s="84"/>
      <c r="D106" s="90" t="s">
        <v>55</v>
      </c>
      <c r="E106" s="86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</row>
    <row r="107" spans="1:187" s="87" customFormat="1" ht="22.5" customHeight="1" x14ac:dyDescent="0.2">
      <c r="A107" s="32">
        <v>0.45833333333333331</v>
      </c>
      <c r="B107" s="33"/>
      <c r="C107" s="32"/>
      <c r="D107" s="26" t="s">
        <v>124</v>
      </c>
      <c r="E107" s="34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</row>
    <row r="108" spans="1:187" s="38" customFormat="1" ht="22.5" customHeight="1" x14ac:dyDescent="0.2">
      <c r="A108" s="58">
        <v>0.45833333333333331</v>
      </c>
      <c r="B108" s="59"/>
      <c r="C108" s="58"/>
      <c r="D108" s="112" t="s">
        <v>59</v>
      </c>
      <c r="E108" s="73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</row>
    <row r="109" spans="1:187" s="37" customFormat="1" ht="22.5" customHeight="1" x14ac:dyDescent="0.2">
      <c r="A109" s="50">
        <v>0.46875</v>
      </c>
      <c r="B109" s="51"/>
      <c r="C109" s="50"/>
      <c r="D109" s="52" t="s">
        <v>56</v>
      </c>
      <c r="E109" s="53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</row>
    <row r="110" spans="1:187" ht="17.45" customHeight="1" x14ac:dyDescent="0.2">
      <c r="A110" s="11">
        <v>0.5</v>
      </c>
      <c r="B110" s="12"/>
      <c r="C110" s="11"/>
      <c r="D110" s="13" t="s">
        <v>54</v>
      </c>
      <c r="E110" s="14" t="s">
        <v>85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</row>
    <row r="111" spans="1:187" ht="11.25" x14ac:dyDescent="0.2">
      <c r="A111" s="11" t="s">
        <v>6</v>
      </c>
      <c r="B111" s="12"/>
      <c r="C111" s="11"/>
      <c r="D111" s="124" t="s">
        <v>116</v>
      </c>
      <c r="E111" s="4" t="s">
        <v>17</v>
      </c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</row>
    <row r="112" spans="1:187" ht="13.5" customHeight="1" x14ac:dyDescent="0.2">
      <c r="A112" s="24"/>
      <c r="B112" s="24"/>
      <c r="C112" s="24"/>
      <c r="D112" s="18"/>
      <c r="E112" s="14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</row>
    <row r="113" spans="6:187" ht="13.5" customHeight="1" x14ac:dyDescent="0.2"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  <c r="FO113" s="78"/>
      <c r="FP113" s="78"/>
      <c r="FQ113" s="78"/>
      <c r="FR113" s="78"/>
      <c r="FS113" s="78"/>
      <c r="FT113" s="78"/>
      <c r="FU113" s="78"/>
      <c r="FV113" s="78"/>
      <c r="FW113" s="78"/>
      <c r="FX113" s="78"/>
      <c r="FY113" s="78"/>
      <c r="FZ113" s="78"/>
      <c r="GA113" s="78"/>
      <c r="GB113" s="78"/>
      <c r="GC113" s="78"/>
      <c r="GD113" s="78"/>
      <c r="GE113" s="78"/>
    </row>
    <row r="114" spans="6:187" ht="13.5" customHeight="1" x14ac:dyDescent="0.2"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  <c r="FO114" s="78"/>
      <c r="FP114" s="78"/>
      <c r="FQ114" s="78"/>
      <c r="FR114" s="78"/>
      <c r="FS114" s="78"/>
      <c r="FT114" s="78"/>
      <c r="FU114" s="78"/>
      <c r="FV114" s="78"/>
      <c r="FW114" s="78"/>
      <c r="FX114" s="78"/>
      <c r="FY114" s="78"/>
      <c r="FZ114" s="78"/>
      <c r="GA114" s="78"/>
      <c r="GB114" s="78"/>
      <c r="GC114" s="78"/>
      <c r="GD114" s="78"/>
      <c r="GE114" s="78"/>
    </row>
    <row r="115" spans="6:187" ht="13.5" customHeight="1" x14ac:dyDescent="0.2"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</row>
    <row r="116" spans="6:187" ht="13.5" customHeight="1" x14ac:dyDescent="0.2"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  <c r="FO116" s="78"/>
      <c r="FP116" s="78"/>
      <c r="FQ116" s="78"/>
      <c r="FR116" s="78"/>
      <c r="FS116" s="78"/>
      <c r="FT116" s="78"/>
      <c r="FU116" s="78"/>
      <c r="FV116" s="78"/>
      <c r="FW116" s="78"/>
      <c r="FX116" s="78"/>
      <c r="FY116" s="78"/>
      <c r="FZ116" s="78"/>
      <c r="GA116" s="78"/>
      <c r="GB116" s="78"/>
      <c r="GC116" s="78"/>
      <c r="GD116" s="78"/>
      <c r="GE116" s="78"/>
    </row>
    <row r="117" spans="6:187" ht="13.5" customHeight="1" x14ac:dyDescent="0.2"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  <c r="FO117" s="78"/>
      <c r="FP117" s="78"/>
      <c r="FQ117" s="78"/>
      <c r="FR117" s="78"/>
      <c r="FS117" s="78"/>
      <c r="FT117" s="78"/>
      <c r="FU117" s="78"/>
      <c r="FV117" s="78"/>
      <c r="FW117" s="78"/>
      <c r="FX117" s="78"/>
      <c r="FY117" s="78"/>
      <c r="FZ117" s="78"/>
      <c r="GA117" s="78"/>
      <c r="GB117" s="78"/>
      <c r="GC117" s="78"/>
      <c r="GD117" s="78"/>
      <c r="GE117" s="78"/>
    </row>
    <row r="118" spans="6:187" ht="13.5" customHeight="1" x14ac:dyDescent="0.2"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  <c r="FO118" s="78"/>
      <c r="FP118" s="78"/>
      <c r="FQ118" s="78"/>
      <c r="FR118" s="78"/>
      <c r="FS118" s="78"/>
      <c r="FT118" s="78"/>
      <c r="FU118" s="78"/>
      <c r="FV118" s="78"/>
      <c r="FW118" s="78"/>
      <c r="FX118" s="78"/>
      <c r="FY118" s="78"/>
      <c r="FZ118" s="78"/>
      <c r="GA118" s="78"/>
      <c r="GB118" s="78"/>
      <c r="GC118" s="78"/>
      <c r="GD118" s="78"/>
      <c r="GE118" s="78"/>
    </row>
    <row r="119" spans="6:187" ht="13.5" customHeight="1" x14ac:dyDescent="0.2"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  <c r="FO119" s="78"/>
      <c r="FP119" s="78"/>
      <c r="FQ119" s="78"/>
      <c r="FR119" s="78"/>
      <c r="FS119" s="78"/>
      <c r="FT119" s="78"/>
      <c r="FU119" s="78"/>
      <c r="FV119" s="78"/>
      <c r="FW119" s="78"/>
      <c r="FX119" s="78"/>
      <c r="FY119" s="78"/>
      <c r="FZ119" s="78"/>
      <c r="GA119" s="78"/>
      <c r="GB119" s="78"/>
      <c r="GC119" s="78"/>
      <c r="GD119" s="78"/>
      <c r="GE119" s="78"/>
    </row>
    <row r="120" spans="6:187" ht="13.5" customHeight="1" x14ac:dyDescent="0.2"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  <c r="FO120" s="78"/>
      <c r="FP120" s="78"/>
      <c r="FQ120" s="78"/>
      <c r="FR120" s="78"/>
      <c r="FS120" s="78"/>
      <c r="FT120" s="78"/>
      <c r="FU120" s="78"/>
      <c r="FV120" s="78"/>
      <c r="FW120" s="78"/>
      <c r="FX120" s="78"/>
      <c r="FY120" s="78"/>
      <c r="FZ120" s="78"/>
      <c r="GA120" s="78"/>
      <c r="GB120" s="78"/>
      <c r="GC120" s="78"/>
      <c r="GD120" s="78"/>
      <c r="GE120" s="78"/>
    </row>
    <row r="121" spans="6:187" ht="13.5" customHeight="1" x14ac:dyDescent="0.2"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  <c r="FO121" s="78"/>
      <c r="FP121" s="78"/>
      <c r="FQ121" s="78"/>
      <c r="FR121" s="78"/>
      <c r="FS121" s="78"/>
      <c r="FT121" s="78"/>
      <c r="FU121" s="78"/>
      <c r="FV121" s="78"/>
      <c r="FW121" s="78"/>
      <c r="FX121" s="78"/>
      <c r="FY121" s="78"/>
      <c r="FZ121" s="78"/>
      <c r="GA121" s="78"/>
      <c r="GB121" s="78"/>
      <c r="GC121" s="78"/>
      <c r="GD121" s="78"/>
      <c r="GE121" s="78"/>
    </row>
    <row r="122" spans="6:187" ht="13.5" customHeight="1" x14ac:dyDescent="0.2"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  <c r="FO122" s="78"/>
      <c r="FP122" s="78"/>
      <c r="FQ122" s="78"/>
      <c r="FR122" s="78"/>
      <c r="FS122" s="78"/>
      <c r="FT122" s="78"/>
      <c r="FU122" s="78"/>
      <c r="FV122" s="78"/>
      <c r="FW122" s="78"/>
      <c r="FX122" s="78"/>
      <c r="FY122" s="78"/>
      <c r="FZ122" s="78"/>
      <c r="GA122" s="78"/>
      <c r="GB122" s="78"/>
      <c r="GC122" s="78"/>
      <c r="GD122" s="78"/>
      <c r="GE122" s="78"/>
    </row>
    <row r="123" spans="6:187" ht="13.5" customHeight="1" x14ac:dyDescent="0.2"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  <c r="FO123" s="78"/>
      <c r="FP123" s="78"/>
      <c r="FQ123" s="78"/>
      <c r="FR123" s="78"/>
      <c r="FS123" s="78"/>
      <c r="FT123" s="78"/>
      <c r="FU123" s="78"/>
      <c r="FV123" s="78"/>
      <c r="FW123" s="78"/>
      <c r="FX123" s="78"/>
      <c r="FY123" s="78"/>
      <c r="FZ123" s="78"/>
      <c r="GA123" s="78"/>
      <c r="GB123" s="78"/>
      <c r="GC123" s="78"/>
      <c r="GD123" s="78"/>
      <c r="GE123" s="78"/>
    </row>
    <row r="124" spans="6:187" ht="13.5" customHeight="1" x14ac:dyDescent="0.2"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  <c r="FO124" s="78"/>
      <c r="FP124" s="78"/>
      <c r="FQ124" s="78"/>
      <c r="FR124" s="78"/>
      <c r="FS124" s="78"/>
      <c r="FT124" s="78"/>
      <c r="FU124" s="78"/>
      <c r="FV124" s="78"/>
      <c r="FW124" s="78"/>
      <c r="FX124" s="78"/>
      <c r="FY124" s="78"/>
      <c r="FZ124" s="78"/>
      <c r="GA124" s="78"/>
      <c r="GB124" s="78"/>
      <c r="GC124" s="78"/>
      <c r="GD124" s="78"/>
      <c r="GE124" s="78"/>
    </row>
    <row r="125" spans="6:187" ht="13.5" customHeight="1" x14ac:dyDescent="0.2"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  <c r="FO125" s="78"/>
      <c r="FP125" s="78"/>
      <c r="FQ125" s="78"/>
      <c r="FR125" s="78"/>
      <c r="FS125" s="78"/>
      <c r="FT125" s="78"/>
      <c r="FU125" s="78"/>
      <c r="FV125" s="78"/>
      <c r="FW125" s="78"/>
      <c r="FX125" s="78"/>
      <c r="FY125" s="78"/>
      <c r="FZ125" s="78"/>
      <c r="GA125" s="78"/>
      <c r="GB125" s="78"/>
      <c r="GC125" s="78"/>
      <c r="GD125" s="78"/>
      <c r="GE125" s="78"/>
    </row>
    <row r="126" spans="6:187" ht="13.5" customHeight="1" x14ac:dyDescent="0.2"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  <c r="FO126" s="78"/>
      <c r="FP126" s="78"/>
      <c r="FQ126" s="78"/>
      <c r="FR126" s="78"/>
      <c r="FS126" s="78"/>
      <c r="FT126" s="78"/>
      <c r="FU126" s="78"/>
      <c r="FV126" s="78"/>
      <c r="FW126" s="78"/>
      <c r="FX126" s="78"/>
      <c r="FY126" s="78"/>
      <c r="FZ126" s="78"/>
      <c r="GA126" s="78"/>
      <c r="GB126" s="78"/>
      <c r="GC126" s="78"/>
      <c r="GD126" s="78"/>
      <c r="GE126" s="78"/>
    </row>
    <row r="127" spans="6:187" ht="13.5" customHeight="1" x14ac:dyDescent="0.2"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</row>
    <row r="128" spans="6:187" ht="13.5" customHeight="1" x14ac:dyDescent="0.2"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  <c r="FO128" s="78"/>
      <c r="FP128" s="78"/>
      <c r="FQ128" s="78"/>
      <c r="FR128" s="78"/>
      <c r="FS128" s="78"/>
      <c r="FT128" s="78"/>
      <c r="FU128" s="78"/>
      <c r="FV128" s="78"/>
      <c r="FW128" s="78"/>
      <c r="FX128" s="78"/>
      <c r="FY128" s="78"/>
      <c r="FZ128" s="78"/>
      <c r="GA128" s="78"/>
      <c r="GB128" s="78"/>
      <c r="GC128" s="78"/>
      <c r="GD128" s="78"/>
      <c r="GE128" s="78"/>
    </row>
    <row r="129" spans="6:187" ht="13.5" customHeight="1" x14ac:dyDescent="0.2"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  <c r="FO129" s="78"/>
      <c r="FP129" s="78"/>
      <c r="FQ129" s="78"/>
      <c r="FR129" s="78"/>
      <c r="FS129" s="78"/>
      <c r="FT129" s="78"/>
      <c r="FU129" s="78"/>
      <c r="FV129" s="78"/>
      <c r="FW129" s="78"/>
      <c r="FX129" s="78"/>
      <c r="FY129" s="78"/>
      <c r="FZ129" s="78"/>
      <c r="GA129" s="78"/>
      <c r="GB129" s="78"/>
      <c r="GC129" s="78"/>
      <c r="GD129" s="78"/>
      <c r="GE129" s="78"/>
    </row>
    <row r="130" spans="6:187" ht="13.5" customHeight="1" x14ac:dyDescent="0.2"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  <c r="FO130" s="78"/>
      <c r="FP130" s="78"/>
      <c r="FQ130" s="78"/>
      <c r="FR130" s="78"/>
      <c r="FS130" s="78"/>
      <c r="FT130" s="78"/>
      <c r="FU130" s="78"/>
      <c r="FV130" s="78"/>
      <c r="FW130" s="78"/>
      <c r="FX130" s="78"/>
      <c r="FY130" s="78"/>
      <c r="FZ130" s="78"/>
      <c r="GA130" s="78"/>
      <c r="GB130" s="78"/>
      <c r="GC130" s="78"/>
      <c r="GD130" s="78"/>
      <c r="GE130" s="78"/>
    </row>
    <row r="131" spans="6:187" ht="13.5" customHeight="1" x14ac:dyDescent="0.2"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  <c r="FO131" s="78"/>
      <c r="FP131" s="78"/>
      <c r="FQ131" s="78"/>
      <c r="FR131" s="78"/>
      <c r="FS131" s="78"/>
      <c r="FT131" s="78"/>
      <c r="FU131" s="78"/>
      <c r="FV131" s="78"/>
      <c r="FW131" s="78"/>
      <c r="FX131" s="78"/>
      <c r="FY131" s="78"/>
      <c r="FZ131" s="78"/>
      <c r="GA131" s="78"/>
      <c r="GB131" s="78"/>
      <c r="GC131" s="78"/>
      <c r="GD131" s="78"/>
      <c r="GE131" s="78"/>
    </row>
    <row r="132" spans="6:187" ht="13.5" customHeight="1" x14ac:dyDescent="0.2"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</row>
    <row r="133" spans="6:187" ht="13.5" customHeight="1" x14ac:dyDescent="0.2"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</row>
    <row r="134" spans="6:187" ht="13.5" customHeight="1" x14ac:dyDescent="0.2"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  <c r="FO134" s="78"/>
      <c r="FP134" s="78"/>
      <c r="FQ134" s="78"/>
      <c r="FR134" s="78"/>
      <c r="FS134" s="78"/>
      <c r="FT134" s="78"/>
      <c r="FU134" s="78"/>
      <c r="FV134" s="78"/>
      <c r="FW134" s="78"/>
      <c r="FX134" s="78"/>
      <c r="FY134" s="78"/>
      <c r="FZ134" s="78"/>
      <c r="GA134" s="78"/>
      <c r="GB134" s="78"/>
      <c r="GC134" s="78"/>
      <c r="GD134" s="78"/>
      <c r="GE134" s="78"/>
    </row>
    <row r="135" spans="6:187" ht="13.5" customHeight="1" x14ac:dyDescent="0.2"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</row>
    <row r="136" spans="6:187" ht="13.5" customHeight="1" x14ac:dyDescent="0.2"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</row>
    <row r="137" spans="6:187" ht="13.5" customHeight="1" x14ac:dyDescent="0.2"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</row>
    <row r="138" spans="6:187" ht="13.5" customHeight="1" x14ac:dyDescent="0.2"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</row>
    <row r="139" spans="6:187" ht="13.5" customHeight="1" x14ac:dyDescent="0.2"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</row>
    <row r="140" spans="6:187" ht="13.5" customHeight="1" x14ac:dyDescent="0.2"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</row>
    <row r="141" spans="6:187" ht="13.5" customHeight="1" x14ac:dyDescent="0.2"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</row>
    <row r="142" spans="6:187" ht="13.5" customHeight="1" x14ac:dyDescent="0.2"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</row>
    <row r="143" spans="6:187" ht="13.5" customHeight="1" x14ac:dyDescent="0.2"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  <c r="FO143" s="78"/>
      <c r="FP143" s="78"/>
      <c r="FQ143" s="78"/>
      <c r="FR143" s="78"/>
      <c r="FS143" s="78"/>
      <c r="FT143" s="78"/>
      <c r="FU143" s="78"/>
      <c r="FV143" s="78"/>
      <c r="FW143" s="78"/>
      <c r="FX143" s="78"/>
      <c r="FY143" s="78"/>
      <c r="FZ143" s="78"/>
      <c r="GA143" s="78"/>
      <c r="GB143" s="78"/>
      <c r="GC143" s="78"/>
      <c r="GD143" s="78"/>
      <c r="GE143" s="78"/>
    </row>
    <row r="144" spans="6:187" ht="13.5" customHeight="1" x14ac:dyDescent="0.2"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</row>
    <row r="145" spans="6:187" ht="13.5" customHeight="1" x14ac:dyDescent="0.2"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8"/>
      <c r="BY145" s="78"/>
      <c r="BZ145" s="78"/>
      <c r="CA145" s="78"/>
      <c r="CB145" s="78"/>
      <c r="CC145" s="78"/>
      <c r="CD145" s="7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  <c r="FO145" s="78"/>
      <c r="FP145" s="78"/>
      <c r="FQ145" s="78"/>
      <c r="FR145" s="78"/>
      <c r="FS145" s="78"/>
      <c r="FT145" s="78"/>
      <c r="FU145" s="78"/>
      <c r="FV145" s="78"/>
      <c r="FW145" s="78"/>
      <c r="FX145" s="78"/>
      <c r="FY145" s="78"/>
      <c r="FZ145" s="78"/>
      <c r="GA145" s="78"/>
      <c r="GB145" s="78"/>
      <c r="GC145" s="78"/>
      <c r="GD145" s="78"/>
      <c r="GE145" s="78"/>
    </row>
    <row r="146" spans="6:187" ht="13.5" customHeight="1" x14ac:dyDescent="0.2"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</row>
    <row r="147" spans="6:187" ht="13.5" customHeight="1" x14ac:dyDescent="0.2"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</row>
    <row r="148" spans="6:187" ht="13.5" customHeight="1" x14ac:dyDescent="0.2"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</row>
    <row r="149" spans="6:187" ht="13.5" customHeight="1" x14ac:dyDescent="0.2"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  <c r="FO149" s="78"/>
      <c r="FP149" s="78"/>
      <c r="FQ149" s="78"/>
      <c r="FR149" s="78"/>
      <c r="FS149" s="78"/>
      <c r="FT149" s="78"/>
      <c r="FU149" s="78"/>
      <c r="FV149" s="78"/>
      <c r="FW149" s="78"/>
      <c r="FX149" s="78"/>
      <c r="FY149" s="78"/>
      <c r="FZ149" s="78"/>
      <c r="GA149" s="78"/>
      <c r="GB149" s="78"/>
      <c r="GC149" s="78"/>
      <c r="GD149" s="78"/>
      <c r="GE149" s="78"/>
    </row>
    <row r="150" spans="6:187" ht="13.5" customHeight="1" x14ac:dyDescent="0.2"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</row>
    <row r="151" spans="6:187" ht="13.5" customHeight="1" x14ac:dyDescent="0.2"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</row>
    <row r="152" spans="6:187" ht="13.5" customHeight="1" x14ac:dyDescent="0.2"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</row>
    <row r="153" spans="6:187" ht="13.5" customHeight="1" x14ac:dyDescent="0.2"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</row>
    <row r="154" spans="6:187" ht="13.5" customHeight="1" x14ac:dyDescent="0.2"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</row>
    <row r="155" spans="6:187" ht="13.5" customHeight="1" x14ac:dyDescent="0.2"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</row>
    <row r="156" spans="6:187" ht="13.5" customHeight="1" x14ac:dyDescent="0.2"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8"/>
      <c r="BY156" s="78"/>
      <c r="BZ156" s="78"/>
      <c r="CA156" s="78"/>
      <c r="CB156" s="78"/>
      <c r="CC156" s="78"/>
      <c r="CD156" s="7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  <c r="FO156" s="78"/>
      <c r="FP156" s="78"/>
      <c r="FQ156" s="78"/>
      <c r="FR156" s="78"/>
      <c r="FS156" s="78"/>
      <c r="FT156" s="78"/>
      <c r="FU156" s="78"/>
      <c r="FV156" s="78"/>
      <c r="FW156" s="78"/>
      <c r="FX156" s="78"/>
      <c r="FY156" s="78"/>
      <c r="FZ156" s="78"/>
      <c r="GA156" s="78"/>
      <c r="GB156" s="78"/>
      <c r="GC156" s="78"/>
      <c r="GD156" s="78"/>
      <c r="GE156" s="78"/>
    </row>
    <row r="157" spans="6:187" ht="13.5" customHeight="1" x14ac:dyDescent="0.2"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</row>
    <row r="158" spans="6:187" ht="13.5" customHeight="1" x14ac:dyDescent="0.2"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/>
      <c r="AW158" s="78"/>
      <c r="AX158" s="78"/>
      <c r="AY158" s="78"/>
      <c r="AZ158" s="78"/>
      <c r="BA158" s="78"/>
      <c r="BB158" s="78"/>
      <c r="BC158" s="78"/>
      <c r="BD158" s="78"/>
      <c r="BE158" s="78"/>
      <c r="BF158" s="78"/>
      <c r="BG158" s="78"/>
      <c r="BH158" s="78"/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8"/>
      <c r="BY158" s="78"/>
      <c r="BZ158" s="78"/>
      <c r="CA158" s="78"/>
      <c r="CB158" s="78"/>
      <c r="CC158" s="78"/>
      <c r="CD158" s="7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  <c r="FO158" s="78"/>
      <c r="FP158" s="78"/>
      <c r="FQ158" s="78"/>
      <c r="FR158" s="78"/>
      <c r="FS158" s="78"/>
      <c r="FT158" s="78"/>
      <c r="FU158" s="78"/>
      <c r="FV158" s="78"/>
      <c r="FW158" s="78"/>
      <c r="FX158" s="78"/>
      <c r="FY158" s="78"/>
      <c r="FZ158" s="78"/>
      <c r="GA158" s="78"/>
      <c r="GB158" s="78"/>
      <c r="GC158" s="78"/>
      <c r="GD158" s="78"/>
      <c r="GE158" s="78"/>
    </row>
    <row r="159" spans="6:187" ht="13.5" customHeight="1" x14ac:dyDescent="0.2"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</row>
    <row r="160" spans="6:187" ht="13.5" customHeight="1" x14ac:dyDescent="0.2"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8"/>
      <c r="BY160" s="78"/>
      <c r="BZ160" s="78"/>
      <c r="CA160" s="78"/>
      <c r="CB160" s="78"/>
      <c r="CC160" s="78"/>
      <c r="CD160" s="7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  <c r="FO160" s="78"/>
      <c r="FP160" s="78"/>
      <c r="FQ160" s="78"/>
      <c r="FR160" s="78"/>
      <c r="FS160" s="78"/>
      <c r="FT160" s="78"/>
      <c r="FU160" s="78"/>
      <c r="FV160" s="78"/>
      <c r="FW160" s="78"/>
      <c r="FX160" s="78"/>
      <c r="FY160" s="78"/>
      <c r="FZ160" s="78"/>
      <c r="GA160" s="78"/>
      <c r="GB160" s="78"/>
      <c r="GC160" s="78"/>
      <c r="GD160" s="78"/>
      <c r="GE160" s="78"/>
    </row>
    <row r="161" spans="6:187" ht="13.5" customHeight="1" x14ac:dyDescent="0.2"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8"/>
      <c r="BY161" s="78"/>
      <c r="BZ161" s="78"/>
      <c r="CA161" s="78"/>
      <c r="CB161" s="78"/>
      <c r="CC161" s="78"/>
      <c r="CD161" s="7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  <c r="FO161" s="78"/>
      <c r="FP161" s="78"/>
      <c r="FQ161" s="78"/>
      <c r="FR161" s="78"/>
      <c r="FS161" s="78"/>
      <c r="FT161" s="78"/>
      <c r="FU161" s="78"/>
      <c r="FV161" s="78"/>
      <c r="FW161" s="78"/>
      <c r="FX161" s="78"/>
      <c r="FY161" s="78"/>
      <c r="FZ161" s="78"/>
      <c r="GA161" s="78"/>
      <c r="GB161" s="78"/>
      <c r="GC161" s="78"/>
      <c r="GD161" s="78"/>
      <c r="GE161" s="78"/>
    </row>
    <row r="162" spans="6:187" ht="13.5" customHeight="1" x14ac:dyDescent="0.2"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8"/>
      <c r="BY162" s="78"/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  <c r="FO162" s="78"/>
      <c r="FP162" s="78"/>
      <c r="FQ162" s="78"/>
      <c r="FR162" s="78"/>
      <c r="FS162" s="78"/>
      <c r="FT162" s="78"/>
      <c r="FU162" s="78"/>
      <c r="FV162" s="78"/>
      <c r="FW162" s="78"/>
      <c r="FX162" s="78"/>
      <c r="FY162" s="78"/>
      <c r="FZ162" s="78"/>
      <c r="GA162" s="78"/>
      <c r="GB162" s="78"/>
      <c r="GC162" s="78"/>
      <c r="GD162" s="78"/>
      <c r="GE162" s="78"/>
    </row>
    <row r="163" spans="6:187" ht="13.5" customHeight="1" x14ac:dyDescent="0.2"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/>
      <c r="AW163" s="78"/>
      <c r="AX163" s="78"/>
      <c r="AY163" s="78"/>
      <c r="AZ163" s="78"/>
      <c r="BA163" s="78"/>
      <c r="BB163" s="78"/>
      <c r="BC163" s="78"/>
      <c r="BD163" s="78"/>
      <c r="BE163" s="78"/>
      <c r="BF163" s="78"/>
      <c r="BG163" s="78"/>
      <c r="BH163" s="78"/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  <c r="FO163" s="78"/>
      <c r="FP163" s="78"/>
      <c r="FQ163" s="78"/>
      <c r="FR163" s="78"/>
      <c r="FS163" s="78"/>
      <c r="FT163" s="78"/>
      <c r="FU163" s="78"/>
      <c r="FV163" s="78"/>
      <c r="FW163" s="78"/>
      <c r="FX163" s="78"/>
      <c r="FY163" s="78"/>
      <c r="FZ163" s="78"/>
      <c r="GA163" s="78"/>
      <c r="GB163" s="78"/>
      <c r="GC163" s="78"/>
      <c r="GD163" s="78"/>
      <c r="GE163" s="78"/>
    </row>
    <row r="164" spans="6:187" ht="13.5" customHeight="1" x14ac:dyDescent="0.2"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8"/>
      <c r="BY164" s="78"/>
      <c r="BZ164" s="78"/>
      <c r="CA164" s="78"/>
      <c r="CB164" s="78"/>
      <c r="CC164" s="78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  <c r="FO164" s="78"/>
      <c r="FP164" s="78"/>
      <c r="FQ164" s="78"/>
      <c r="FR164" s="78"/>
      <c r="FS164" s="78"/>
      <c r="FT164" s="78"/>
      <c r="FU164" s="78"/>
      <c r="FV164" s="78"/>
      <c r="FW164" s="78"/>
      <c r="FX164" s="78"/>
      <c r="FY164" s="78"/>
      <c r="FZ164" s="78"/>
      <c r="GA164" s="78"/>
      <c r="GB164" s="78"/>
      <c r="GC164" s="78"/>
      <c r="GD164" s="78"/>
      <c r="GE164" s="78"/>
    </row>
  </sheetData>
  <phoneticPr fontId="9" type="noConversion"/>
  <pageMargins left="0.39370078740157483" right="0.39370078740157483" top="0.78740157480314965" bottom="0.39370078740157483" header="0.19685039370078741" footer="0.19685039370078741"/>
  <pageSetup paperSize="9" scale="51" fitToHeight="0" orientation="landscape" r:id="rId1"/>
  <rowBreaks count="3" manualBreakCount="3">
    <brk id="25" max="10" man="1"/>
    <brk id="47" max="10" man="1"/>
    <brk id="1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 sheet_PPE</vt:lpstr>
      <vt:lpstr>'Run sheet_PPE'!Print_Area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 Yencken</dc:creator>
  <cp:lastModifiedBy>Britt Mullins</cp:lastModifiedBy>
  <dcterms:created xsi:type="dcterms:W3CDTF">2021-07-22T01:46:15Z</dcterms:created>
  <dcterms:modified xsi:type="dcterms:W3CDTF">2022-02-02T10:30:27Z</dcterms:modified>
</cp:coreProperties>
</file>